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90" windowWidth="19440" windowHeight="775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N14" i="2" l="1"/>
  <c r="M14" i="2"/>
  <c r="P17" i="2" l="1"/>
  <c r="P16" i="2"/>
</calcChain>
</file>

<file path=xl/sharedStrings.xml><?xml version="1.0" encoding="utf-8"?>
<sst xmlns="http://schemas.openxmlformats.org/spreadsheetml/2006/main" count="631" uniqueCount="274">
  <si>
    <t>HEALTH RESEARCH AUTHORITY</t>
  </si>
  <si>
    <t>Name of FOI requester</t>
  </si>
  <si>
    <t>Address of FOI requester</t>
  </si>
  <si>
    <t>Nature of FOI request</t>
  </si>
  <si>
    <t>Date received by HRA</t>
  </si>
  <si>
    <t>Valid request?</t>
  </si>
  <si>
    <t>Division</t>
  </si>
  <si>
    <t>Name of recipient at HRA</t>
  </si>
  <si>
    <t>Date acknowledgement sent to requester</t>
  </si>
  <si>
    <t>Days taken to issue an acknowledgement (working)</t>
  </si>
  <si>
    <t>DATE BY WHICH RESPONSE REQ’D</t>
  </si>
  <si>
    <t>Date forwarded to FOI lead (ST)</t>
  </si>
  <si>
    <t>Date response sent to FOI requester</t>
  </si>
  <si>
    <t># days to taken to respond (working)</t>
  </si>
  <si>
    <t>Register of FOI requests – from 01 April 2015 to 31 March 2016</t>
  </si>
  <si>
    <t>1516/FOI/001</t>
  </si>
  <si>
    <t>Wendy McNish</t>
  </si>
  <si>
    <t>wendy.mcnish@hotmail.com</t>
  </si>
  <si>
    <t>IT</t>
  </si>
  <si>
    <t>FOI email</t>
  </si>
  <si>
    <t>N/A</t>
  </si>
  <si>
    <t>Leo Wu</t>
  </si>
  <si>
    <t>request-261797-11ec7352@whatdotheyknow.com</t>
  </si>
  <si>
    <t>1516/FOI/002</t>
  </si>
  <si>
    <t>1516/FOI/003</t>
  </si>
  <si>
    <t>Dr Jonathan Mendel</t>
  </si>
  <si>
    <t xml:space="preserve">Geography
School of the Environment
University of Dundee
J.M.Mendel@dundee.ac.uk </t>
  </si>
  <si>
    <t>REC</t>
  </si>
  <si>
    <t>Queries email</t>
  </si>
  <si>
    <t>1516/FOI/004</t>
  </si>
  <si>
    <t>1516/FOI/005</t>
  </si>
  <si>
    <t>1516/FOI/006</t>
  </si>
  <si>
    <t>1516/FOI/007</t>
  </si>
  <si>
    <t>1516/FOI/008</t>
  </si>
  <si>
    <t>1516/FOI/009</t>
  </si>
  <si>
    <t>1516/FOI/010</t>
  </si>
  <si>
    <t>1516/FOI/011</t>
  </si>
  <si>
    <t>1516/FOI/012</t>
  </si>
  <si>
    <t>1516/FOI/013</t>
  </si>
  <si>
    <t>1516/FOI/014</t>
  </si>
  <si>
    <t>1516/FOI/015</t>
  </si>
  <si>
    <t>1516/FOI/016</t>
  </si>
  <si>
    <t>1516/FOI/017</t>
  </si>
  <si>
    <t>1516/FOI/018</t>
  </si>
  <si>
    <t>1516/FOI/019</t>
  </si>
  <si>
    <t>1516/FOI/020</t>
  </si>
  <si>
    <t>Steve Robinson</t>
  </si>
  <si>
    <t>steve.robinson1@gmail.com</t>
  </si>
  <si>
    <t>HRA Contact</t>
  </si>
  <si>
    <t>Qui Mai</t>
  </si>
  <si>
    <t>request-264152-434bad32@whatdotheyknow.com</t>
  </si>
  <si>
    <t>Will Stott</t>
  </si>
  <si>
    <t>will.stott@hotmail.com</t>
  </si>
  <si>
    <t>Robert Taylor</t>
  </si>
  <si>
    <t xml:space="preserve">Robert Taylor
Business Development Director
t: +44 (0) 844 800 6600 
f: +44 (0) 1384 254 415
m. +44 (0)7968 193 237
Sponsor us today and support the Air Ambulance
robert.taylor@conceptresourcing.com
http://uk.linkedin.com/in/roberttaylorlinkedinprofile/
</t>
  </si>
  <si>
    <t>William Turvill</t>
  </si>
  <si>
    <t>William Turvill &lt;william.turvill@outlook.com&gt;</t>
  </si>
  <si>
    <t>Johanna Kemp</t>
  </si>
  <si>
    <t xml:space="preserve">Johanna Kempe 
PhD Student
Louis Dundas Centre for Children’s Palliative Care 
UCL Institute of Child Health
30 Guildford Street 
London 
WC1N 1EH
mailto:johanna.kempe.14@ucl.ac.uk
</t>
  </si>
  <si>
    <t>Paul Bentley</t>
  </si>
  <si>
    <t>Finance</t>
  </si>
  <si>
    <t xml:space="preserve">Paul Bentley
07946502860
Northcliffe House
2 Derry Street
London
W8 5TT
paul.bentley@dailymail.co.uk.
</t>
  </si>
  <si>
    <t>Clare Flint</t>
  </si>
  <si>
    <t>Neil Taylor</t>
  </si>
  <si>
    <t>2000ntaylor@gmail.com</t>
  </si>
  <si>
    <t>QA</t>
  </si>
  <si>
    <t>Sophie Tilit</t>
  </si>
  <si>
    <t>stilt83@gmail.com</t>
  </si>
  <si>
    <t>QA email</t>
  </si>
  <si>
    <t>Dwight Bourne</t>
  </si>
  <si>
    <t>dwhitebourne@gmail.com</t>
  </si>
  <si>
    <t>Duncan Hamilton</t>
  </si>
  <si>
    <t>dehamilton.uk@googlemail.com</t>
  </si>
  <si>
    <t>William Harris</t>
  </si>
  <si>
    <t>williamharris3@outlook.com</t>
  </si>
  <si>
    <t>Frank White</t>
  </si>
  <si>
    <t>frankwallacewhite@outlook.com</t>
  </si>
  <si>
    <t>Sarah Windsor</t>
  </si>
  <si>
    <t>sarah-l-windsor@hotmail.co.uk</t>
  </si>
  <si>
    <t xml:space="preserve">
Prajesh Solanki
</t>
  </si>
  <si>
    <t>prajsolanki225622@gmail.com</t>
  </si>
  <si>
    <t>David Swindells</t>
  </si>
  <si>
    <t>daniel_swindells@outlook.com</t>
  </si>
  <si>
    <t>1516/FOI/021</t>
  </si>
  <si>
    <t>Prof Art Tucker</t>
  </si>
  <si>
    <t xml:space="preserve">Prof. Art T. Tucker BSc(Hons) PhD SRCS FICR FICA CSci
Professor of Translational Medicine,
Lead Clinical Scientist &amp; Honorary Reader,
c/o Barts Healthcare NHS Trust,
The Ernest Cooke Vascular &amp; Microvascular Unit,
Lower Ground Floor, King George V Block,
St. Bartholomew's Hospital, West Smithfield,
London. EC1A 7BE
Telephone: +44 203 4655125
Mobile:      +44 7887 852994
Email:        a.t.tucker@qmul.ac.uk
</t>
  </si>
  <si>
    <t>REC manager email</t>
  </si>
  <si>
    <t>Oliver Field</t>
  </si>
  <si>
    <t xml:space="preserve">
oliverfield6@gmail.com
</t>
  </si>
  <si>
    <t>1516/FOI/022</t>
  </si>
  <si>
    <t>1516/FOI/023</t>
  </si>
  <si>
    <t>robert taylor &lt;robbie20_2000@yahoo.com&gt;</t>
  </si>
  <si>
    <t>1516/FOI/024</t>
  </si>
  <si>
    <t>1516/FOI/025</t>
  </si>
  <si>
    <t>1516/FOI/026</t>
  </si>
  <si>
    <t>1516/FOI/027</t>
  </si>
  <si>
    <t>1516/FOI/028</t>
  </si>
  <si>
    <t>1516/FOI/029</t>
  </si>
  <si>
    <t>1516/FOI/030</t>
  </si>
  <si>
    <t>1516/FOI/031</t>
  </si>
  <si>
    <t>1516/FOI/032</t>
  </si>
  <si>
    <t>1516/FOI/033</t>
  </si>
  <si>
    <t>1516/FOI/034</t>
  </si>
  <si>
    <t>1516/FOI/035</t>
  </si>
  <si>
    <t>1516/FOI/036</t>
  </si>
  <si>
    <t>1516/FOI/037</t>
  </si>
  <si>
    <t>1516/FOI/038</t>
  </si>
  <si>
    <t>1516/FOI/039</t>
  </si>
  <si>
    <t>1516/FOI/040</t>
  </si>
  <si>
    <t>bl3.liam@googlemail.com</t>
  </si>
  <si>
    <t>Liam Bolton</t>
  </si>
  <si>
    <t>Albert Chan</t>
  </si>
  <si>
    <t xml:space="preserve">mralchan88@gmail.com </t>
  </si>
  <si>
    <t>Information not held</t>
  </si>
  <si>
    <t>Sile Lane</t>
  </si>
  <si>
    <t>Sile Lane &lt;slane@senseaboutscience.org&gt;</t>
  </si>
  <si>
    <t>Dylan Frances</t>
  </si>
  <si>
    <t>dylanfr13@gmail.com</t>
  </si>
  <si>
    <t>Barry Gunn</t>
  </si>
  <si>
    <t>barry1gunn@gmail.com</t>
  </si>
  <si>
    <t>Tim Philpott</t>
  </si>
  <si>
    <t xml:space="preserve">Policy Analyst, Business for Britain 
55 Tufton Street, London, SW1P 3QL
Tim Philpott &lt;timphilpott89@gmail.com&gt;
</t>
  </si>
  <si>
    <t>Rufus Pollock</t>
  </si>
  <si>
    <t>rufus.pollock@okfn.org 
emma.beer@okfn.org</t>
  </si>
  <si>
    <t>Orla Hopkinson</t>
  </si>
  <si>
    <t>27 Misterton Crescent
Ravenshead
Nottingham
NG15 9AX
orla.hopkinson@gmail.com</t>
  </si>
  <si>
    <t>robbie20_2000@yahoo.com</t>
  </si>
  <si>
    <t>14 Pine Grove, Prestwich, Manchester, M2 3DR</t>
  </si>
  <si>
    <t>CAG</t>
  </si>
  <si>
    <t>Nathan Pipe</t>
  </si>
  <si>
    <t>Dr Catherine Plant</t>
  </si>
  <si>
    <t>Mr Vincent Chase</t>
  </si>
  <si>
    <t>vincent.chase12@gmail.com</t>
  </si>
  <si>
    <t>Daniel Turner</t>
  </si>
  <si>
    <t>Charles Winn</t>
  </si>
  <si>
    <t>cwinn411@gmail.com</t>
  </si>
  <si>
    <t xml:space="preserve">dturner4891@gmail.com  </t>
  </si>
  <si>
    <t>Tyrone Biggum</t>
  </si>
  <si>
    <t>request-299756-9f1d46a2@whatdotheyknow.com</t>
  </si>
  <si>
    <t>20/10/2015
(Special Delivery)</t>
  </si>
  <si>
    <t>Richard Fowler</t>
  </si>
  <si>
    <t xml:space="preserve">rafowler2460@gmail.com </t>
  </si>
  <si>
    <t>09/11/0015</t>
  </si>
  <si>
    <t>Nigel Prendergast</t>
  </si>
  <si>
    <t>Nigel Prendergast &lt;njp383@yahoo.com&gt;</t>
  </si>
  <si>
    <t>1516/FOI/041</t>
  </si>
  <si>
    <t>Christian Eriksson</t>
  </si>
  <si>
    <t>Christian Eriksson &lt;m.christian.eriksson@gmail.com&gt;</t>
  </si>
  <si>
    <t>1516/FOI/042</t>
  </si>
  <si>
    <t>Jennifer Salisbury-Jones</t>
  </si>
  <si>
    <t xml:space="preserve">55 Tufton St,
London
SW1P 3QL
Research 2 research2@taxpayersalliance.com 
</t>
  </si>
  <si>
    <t>1516/FOI/043</t>
  </si>
  <si>
    <t>1516/FOI/044</t>
  </si>
  <si>
    <t>1516/FOI/045</t>
  </si>
  <si>
    <t>1516/FOI/046</t>
  </si>
  <si>
    <t>1516/FOI/047</t>
  </si>
  <si>
    <t>1516/FOI/048</t>
  </si>
  <si>
    <t>1516/FOI/049</t>
  </si>
  <si>
    <t>Ben Clover</t>
  </si>
  <si>
    <t>cloverben@hotmail.com</t>
  </si>
  <si>
    <t>Dyen Perez</t>
  </si>
  <si>
    <t>Perez, Dyen 2 &lt;perezd2@lsbu.ac.uk&gt;</t>
  </si>
  <si>
    <t>Gabriele Shaw</t>
  </si>
  <si>
    <t>Gabriele Shaw &lt;gabrieleshaw@greatmoretonhall.com&gt;</t>
  </si>
  <si>
    <t>Andrew Smith</t>
  </si>
  <si>
    <t>aandrewpaulsmith007@gmail.com</t>
  </si>
  <si>
    <t>mark.bale@genomicsengland.co.uk</t>
  </si>
  <si>
    <t>Will Bowen</t>
  </si>
  <si>
    <t>Lilian Anekwe</t>
  </si>
  <si>
    <t>lilian@pharmafile.com</t>
  </si>
  <si>
    <t>Dr Mark Bale</t>
  </si>
  <si>
    <t>Hasan Cetiner</t>
  </si>
  <si>
    <t>hassy.c@gmail.com</t>
  </si>
  <si>
    <t>1516/FOI/050</t>
  </si>
  <si>
    <t>1516/FOI/051</t>
  </si>
  <si>
    <t>1516/FOI/052</t>
  </si>
  <si>
    <t>1516/FOI/053</t>
  </si>
  <si>
    <t>1516/FOI/054</t>
  </si>
  <si>
    <t>1516/FOI/055</t>
  </si>
  <si>
    <t>1516/FOI/056</t>
  </si>
  <si>
    <t>Shyamalie Satkunanandan</t>
  </si>
  <si>
    <t>mailto:shyamalie@gmail.com</t>
  </si>
  <si>
    <t>TOPS</t>
  </si>
  <si>
    <t>Ryan Scott</t>
  </si>
  <si>
    <t>ryanscott2@outlook.com</t>
  </si>
  <si>
    <t>Tyrone Biggum &lt;request-315265-ee0821cb@whatdotheyknow.com&gt;</t>
  </si>
  <si>
    <t xml:space="preserve">MPRCA
Communications and Public Affairs Assistant 
T: 0207-233-6026 | A: 82 Great Suffolk Street, London, SE1 0BE | 
neha.khatwani@prca.org.uk 
</t>
  </si>
  <si>
    <t xml:space="preserve">Neha Khatwani </t>
  </si>
  <si>
    <t xml:space="preserve">Gavin Jones                       </t>
  </si>
  <si>
    <t>Consultant - Central Government &amp; NHS
Recruiting experts in Policy &amp; Strategy   
Ebury Gate. 23 Lower Belgrave Street, London. SW1W 0NT
gavin.jones2@hays.com 
T 0207 259 8747</t>
  </si>
  <si>
    <t>Gary Attle</t>
  </si>
  <si>
    <t xml:space="preserve">Gary.Attle@mills-reeve.com 
http://www.mills-reeve.com 
Botanic House, 100 Hills Road 
Cambridge CB2 1PH 
DX 122891 CAMBRIDGE 4 
</t>
  </si>
  <si>
    <t>Andrea Graham</t>
  </si>
  <si>
    <t>Professor Lord David Alton</t>
  </si>
  <si>
    <t xml:space="preserve">David Alton  
(Professor the Lord Alton of Liverpool)
Professor of Citizenship, Liverpool John Moores University.
Independent Crossbench Member of the House of Lords.
www.davidalton.net   altond@parliament.uk
</t>
  </si>
  <si>
    <t>08/01/2016
18/03/2016</t>
  </si>
  <si>
    <t xml:space="preserve">FOI No.  </t>
  </si>
  <si>
    <t>Information provided</t>
  </si>
  <si>
    <t xml:space="preserve">Request for information regarding HRA IT systems, software and contracts </t>
  </si>
  <si>
    <t>Request for information pertaining to IT server, maintenance and storage contracts</t>
  </si>
  <si>
    <t xml:space="preserve">Request for study documentation relating to the following studies: STAGE (NCT00406419) and FEATURE (NCT00673920) </t>
  </si>
  <si>
    <t>Request for a copy of the REC application and amendments for UKCTOCS - MREC 00/8/34.</t>
  </si>
  <si>
    <t>Information provided.
(Unable to locate studies as described in FOI request on HARP. Further information requested and study documentation provided for 08/H0907/37 A Randomized, Double-Blind, Parallel Group, International Study to Evaluate the Safety and Efficacy of Ocrelizumab Given as a Single Infusion or Dual Infusion Compared with Placebo in Patients with Active Rheumatoid Arthritis Who Have an Inadequate Response to Methotrexate Therapy.)</t>
  </si>
  <si>
    <t>Information provided.</t>
  </si>
  <si>
    <t>Request for information regarding off payroll workers for 2013/14 and 2014/15</t>
  </si>
  <si>
    <t>Information provided for staff in communications role. 
Nil response provided for suspected leaks of information.</t>
  </si>
  <si>
    <t>Request for information relating to IT structure, IT business plans, IT strategy</t>
  </si>
  <si>
    <t>Information not provided. Section 14(2) FOIA exemption applied - repeat request of 14/FOI/241 - insufficient time elapsed between requests.</t>
  </si>
  <si>
    <t>Request for the minutes, provisional opinion letter and further information favourable opinion letter for 'Time for Dementia' study (15/LO/0046)</t>
  </si>
  <si>
    <t xml:space="preserve">
Request for information regarding ICT department training budget for 2015/16
</t>
  </si>
  <si>
    <t>Nil response provided</t>
  </si>
  <si>
    <t>Request for a list of every database the authority holds alongside a description of what the database is.</t>
  </si>
  <si>
    <t>Request for information relating to call centre / inbound network service contracts.</t>
  </si>
  <si>
    <t>Request for information relating to gas and electricity contracts</t>
  </si>
  <si>
    <t>Request for information relating to contracts for fleet and vehicle hire</t>
  </si>
  <si>
    <t>Request for information pertaining to contracts for corporate software applications eg financial services and HR</t>
  </si>
  <si>
    <t>Request for information regarding the amount paid to the  Confederation of British Industry and its subsidiaries.</t>
  </si>
  <si>
    <t xml:space="preserve">Request for all Participant Information Sheets for all CTIMP trials that are held by the Health Research Authority approved from 2008 onwards. </t>
  </si>
  <si>
    <t>Information not provided. Section 12 of the Freedom of Information Act (FOIA) - Exemption where cost of compliance exceeds appropriate limit applied.</t>
  </si>
  <si>
    <t>Information not provided. Section 14(2) exemption applies. Repeat of 1516/FOI/023.  Insufficient time elapsed between requests.</t>
  </si>
  <si>
    <t>Request for information relating to data centre contracts</t>
  </si>
  <si>
    <t>Request for information relating to data management and reporting  system contracts</t>
  </si>
  <si>
    <t>Request for information relating to software development and testing frameworks</t>
  </si>
  <si>
    <t>Request for information relating to fixed telecommunication contracts</t>
  </si>
  <si>
    <t>Request for details of the senior officer for contracts for ICT</t>
  </si>
  <si>
    <t>Request for copies of all press lines to take prepared for publication on a conditional basis</t>
  </si>
  <si>
    <t>Request for job descriptions for communication / PR roles</t>
  </si>
  <si>
    <t>Request for the agenda, minutes and papers from the last 3 CAG meetings (October &amp; November 2015)</t>
  </si>
  <si>
    <t>Request for personal health information reflecting the diet during gout attack, medical history and lifestyle of those people who were diagnosed with gout</t>
  </si>
  <si>
    <t>Request for copies of the patient information and consent forms for 16/EE/0067 - Derivation of stem cells from human embryos: the development of human embryonic stem cell (hES) cultures, characterisation of factors necessary for maintaining pluripotency and specific differentiation towards transplantable tissues.</t>
  </si>
  <si>
    <t>Request for details of any disclosures which may have been made by, or on behalf of, the West Midlands REC or any successor authority under the Freedom of Information Act 2000 or otherwise regarding the following study “Comparison of adaptive pacing therapy, cognitive behaviour therapy, graded exercise therapy, and specialist medical care for chronic fatigue syndrome (PACE): a randomised trial”, commonly known as the PACE trial.</t>
  </si>
  <si>
    <t>Request for information regarding whether media licenses  were held in 2013-14 by the HRA.</t>
  </si>
  <si>
    <t>Request for information regarding contracts for software testing and development</t>
  </si>
  <si>
    <t>Request for information regarding software used to manage FOI requests.</t>
  </si>
  <si>
    <t>Request for information relating to financial service contracts</t>
  </si>
  <si>
    <t>Information provided however a number of exemptions applied with certain information redacted (following exemptions applied: section 22  – information intended for future publication, section 21 – information already reasonable accessible, section 36 (2) c - prejudice to the effective conduct of public affairs).
Majority of information provided within 20 days however legal advice was required in the consideration of certain documents which resulted in the request exceeding the 20 day timeline.</t>
  </si>
  <si>
    <t>Request for study title and study summary  relating to research applications undertaken by a specific researcher, by a specific sponsor and in a specific hospital.</t>
  </si>
  <si>
    <t>Request for information relating to LAN contracts.</t>
  </si>
  <si>
    <t>Request for contacts and email addresses of all R &amp; D sponsors in England.</t>
  </si>
  <si>
    <t>Information not provided.  Section 40(2) - personal information exemption applied.</t>
  </si>
  <si>
    <t>Request for information regarding the cost of the Health Research Authority’s legal bills, from defending its case against Richmond Pharmacology in 2015 and any payments made by the HRA to Richmond Pharmacology in damages or legal costs.</t>
  </si>
  <si>
    <t>Request for the number of healthy volunteers registered on The Over-volunteering Protection System (TOPS) database for 2013,14 and 15.</t>
  </si>
  <si>
    <t xml:space="preserve">Clare Flint
Quotient Clinical Ltd
Lime House, Mere Way
Ruddington Fields Business Park
Ruddington
NG11 6JS
Clare Flint &lt;Clare.Flint@quotientclinical.com&gt;
</t>
  </si>
  <si>
    <t>Request for a list of members for NRES Committee North East - Tyne &amp; Wear</t>
  </si>
  <si>
    <t>Request for the details of the person responsible for  Specialist Consultancy Services for technology recruitment spend</t>
  </si>
  <si>
    <t>Request for information relating to IT equipment and IT security measures</t>
  </si>
  <si>
    <t xml:space="preserve">Request for all the information which is held by the HRA relating to the following two studies which were each approved with advice provided by the Patient Information Advisory Group:
i - Predicting benefit from Interferon Treatment: Personalised therapy for melanoma (PIAG 3-06(d)/2008
ii - Studies of Familial melanoma (PIAG 2-07(l)/2004
</t>
  </si>
  <si>
    <t>Request for a list of suppliers providing outsourced ICT Services to the HRA 
in excess of £50,000 per annum.</t>
  </si>
  <si>
    <t>Request for amount spent by IT department on recruitment agency staff in 2014 and the recruitment agencies used.</t>
  </si>
  <si>
    <t>Request for number of staff employed to carry out communications roles and how many investigations into suspected leaks of information to the media have been conducted since the HRA was established on 1st December 2011.</t>
  </si>
  <si>
    <t>Information provided (same request by different requester as 1516/FOI/002)</t>
  </si>
  <si>
    <t>Comms</t>
  </si>
  <si>
    <t>Corp</t>
  </si>
  <si>
    <t>Request for information pertaining to IT computer room locations and IT contracts.</t>
  </si>
  <si>
    <t>Request for the job description and person specification for the Head of Communications and a departmental organisational chart for communications/marketing/press/external affairs department.</t>
  </si>
  <si>
    <t>Request for information relating to contracts for help/service desk, desktop support and network support.</t>
  </si>
  <si>
    <t>Nil response provided. (Same request by different requester as 1516/FOI/016)</t>
  </si>
  <si>
    <t>Request for facilities management contract information relating to Property and Building Services Maintenance, Cleaning and Janitorial Services, Security Services and catering Services.</t>
  </si>
  <si>
    <t>Estates</t>
  </si>
  <si>
    <t>Other</t>
  </si>
  <si>
    <t>Request for information relating to recycling and waste management contracts</t>
  </si>
  <si>
    <t>Request for information regarding the number of  adult phase 1 medicinal product clinical trials approved in the UK before 31st September 2013 which were still in active recruitment in the UK on 1st April 2015</t>
  </si>
  <si>
    <t>Request for contract information regarding the HRA's Wi-Fi contract</t>
  </si>
  <si>
    <t>Request for a copy of the organisational chart, agency staff headcount and agency staff spend for 2015-16.</t>
  </si>
  <si>
    <t>Withdrawn</t>
  </si>
  <si>
    <t>Days taken to response</t>
  </si>
  <si>
    <t>Days taken to acknowledgement</t>
  </si>
  <si>
    <t>(one clock still to be added)</t>
  </si>
  <si>
    <t>2015/16</t>
  </si>
  <si>
    <t>2014/15</t>
  </si>
  <si>
    <t>Corporate</t>
  </si>
  <si>
    <t>Policy</t>
  </si>
  <si>
    <t>Total</t>
  </si>
  <si>
    <t>Notes 
(N.B. Nil response provided means a response was provided however the answer to the request was zero)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</si>
</sst>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color theme="1"/>
      <name val="Calibri"/>
      <family val="2"/>
    </font>
    <font>
      <sz val="12"/>
      <color theme="1"/>
      <name val="Times New Roman"/>
      <family val="1"/>
    </font>
    <font>
      <sz val="10"/>
      <name val="Calibri"/>
      <family val="2"/>
      <scheme val="minor"/>
    </font>
    <font>
      <sz val="10"/>
      <color theme="1"/>
      <name val="Times New Roman"/>
      <family val="1"/>
    </font>
    <font>
      <sz val="11"/>
      <name val="Calibri"/>
      <family val="2"/>
      <scheme val="minor"/>
    </font>
  </fonts>
  <fills count="6">
    <fill>
      <patternFill patternType="none"/>
    </fill>
    <fill>
      <patternFill patternType="gray125"/>
    </fill>
    <fill>
      <patternFill patternType="solid">
        <fgColor rgb="FFD9D9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37">
    <xf numFmtId="0" fontId="0" fillId="0" borderId="0" xfId="0"/>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3" fillId="2" borderId="2" xfId="0" applyFont="1" applyFill="1" applyBorder="1" applyAlignment="1">
      <alignment horizontal="left" vertical="center" wrapText="1"/>
    </xf>
    <xf numFmtId="0" fontId="3" fillId="2" borderId="2" xfId="0" applyFont="1" applyFill="1" applyBorder="1" applyAlignment="1">
      <alignment vertical="center" wrapText="1"/>
    </xf>
    <xf numFmtId="0" fontId="0" fillId="0" borderId="0" xfId="0" applyAlignment="1">
      <alignment vertical="center"/>
    </xf>
    <xf numFmtId="0" fontId="2" fillId="4" borderId="1" xfId="0" applyFont="1" applyFill="1" applyBorder="1" applyAlignment="1">
      <alignment vertical="center" wrapText="1"/>
    </xf>
    <xf numFmtId="14" fontId="2" fillId="4" borderId="1" xfId="0" applyNumberFormat="1" applyFont="1" applyFill="1" applyBorder="1" applyAlignment="1">
      <alignment vertical="center" wrapText="1"/>
    </xf>
    <xf numFmtId="0" fontId="0" fillId="0" borderId="1" xfId="0" applyFill="1" applyBorder="1" applyAlignment="1">
      <alignment vertical="center"/>
    </xf>
    <xf numFmtId="0" fontId="0" fillId="0" borderId="1" xfId="0" applyFill="1" applyBorder="1" applyAlignment="1">
      <alignment vertical="center" wrapText="1"/>
    </xf>
    <xf numFmtId="0" fontId="2"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0" fillId="0" borderId="0" xfId="0" applyFill="1" applyAlignment="1">
      <alignment vertical="center"/>
    </xf>
    <xf numFmtId="0" fontId="4" fillId="0" borderId="0" xfId="1" applyFill="1" applyAlignment="1">
      <alignment vertical="center" wrapText="1"/>
    </xf>
    <xf numFmtId="0" fontId="4" fillId="0" borderId="0" xfId="1" applyFill="1" applyAlignment="1">
      <alignment vertical="center"/>
    </xf>
    <xf numFmtId="0" fontId="2" fillId="0" borderId="0" xfId="0" applyFont="1" applyFill="1" applyAlignment="1">
      <alignment vertical="center"/>
    </xf>
    <xf numFmtId="0" fontId="5" fillId="0" borderId="0" xfId="0" applyFont="1" applyFill="1" applyAlignment="1">
      <alignment horizontal="left" vertical="center" wrapText="1"/>
    </xf>
    <xf numFmtId="0" fontId="4" fillId="0" borderId="1" xfId="1" applyFill="1" applyBorder="1" applyAlignment="1">
      <alignment vertical="center" wrapText="1"/>
    </xf>
    <xf numFmtId="0" fontId="2" fillId="0" borderId="1" xfId="0" applyFont="1" applyFill="1" applyBorder="1" applyAlignment="1">
      <alignment vertical="center"/>
    </xf>
    <xf numFmtId="14" fontId="2" fillId="0" borderId="1" xfId="0" applyNumberFormat="1" applyFont="1" applyFill="1" applyBorder="1" applyAlignment="1">
      <alignment vertical="center"/>
    </xf>
    <xf numFmtId="0" fontId="6" fillId="0" borderId="0" xfId="0" applyFont="1" applyFill="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vertical="center"/>
    </xf>
    <xf numFmtId="14" fontId="7" fillId="0" borderId="1" xfId="0" applyNumberFormat="1" applyFont="1" applyFill="1" applyBorder="1" applyAlignment="1">
      <alignment vertical="center"/>
    </xf>
    <xf numFmtId="0" fontId="8" fillId="0" borderId="0" xfId="0" applyFont="1" applyFill="1" applyAlignment="1">
      <alignment vertical="center" wrapText="1"/>
    </xf>
    <xf numFmtId="0" fontId="9" fillId="0" borderId="1" xfId="0" applyFont="1" applyFill="1" applyBorder="1" applyAlignment="1">
      <alignment vertical="center"/>
    </xf>
    <xf numFmtId="14" fontId="7" fillId="0" borderId="1" xfId="0" applyNumberFormat="1" applyFont="1" applyFill="1" applyBorder="1" applyAlignment="1">
      <alignment vertical="center" wrapText="1"/>
    </xf>
    <xf numFmtId="0" fontId="0" fillId="0" borderId="0" xfId="0" applyFill="1" applyAlignment="1">
      <alignment vertical="center" wrapText="1"/>
    </xf>
    <xf numFmtId="0" fontId="3" fillId="2" borderId="2" xfId="0" applyFont="1" applyFill="1" applyBorder="1" applyAlignment="1">
      <alignment horizontal="center" vertical="center" wrapText="1"/>
    </xf>
    <xf numFmtId="0" fontId="2" fillId="5" borderId="1" xfId="0" applyFont="1" applyFill="1" applyBorder="1" applyAlignment="1">
      <alignment vertical="center" wrapText="1"/>
    </xf>
    <xf numFmtId="14" fontId="2" fillId="5" borderId="1" xfId="0" applyNumberFormat="1" applyFont="1" applyFill="1" applyBorder="1" applyAlignment="1">
      <alignment vertical="center" wrapText="1"/>
    </xf>
    <xf numFmtId="0" fontId="2" fillId="0"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14" fontId="2" fillId="4" borderId="1" xfId="0" applyNumberFormat="1" applyFont="1" applyFill="1" applyBorder="1" applyAlignment="1">
      <alignment horizontal="left" vertical="center" wrapText="1"/>
    </xf>
    <xf numFmtId="164" fontId="0" fillId="0" borderId="0" xfId="0" applyNumberFormat="1"/>
    <xf numFmtId="0" fontId="3" fillId="3" borderId="2"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Comparison of total number of FOIs received by year</a:t>
            </a:r>
          </a:p>
        </c:rich>
      </c:tx>
      <c:layout/>
      <c:overlay val="0"/>
    </c:title>
    <c:autoTitleDeleted val="0"/>
    <c:plotArea>
      <c:layout/>
      <c:barChart>
        <c:barDir val="col"/>
        <c:grouping val="clustered"/>
        <c:varyColors val="0"/>
        <c:ser>
          <c:idx val="0"/>
          <c:order val="0"/>
          <c:invertIfNegative val="0"/>
          <c:cat>
            <c:strRef>
              <c:f>Sheet2!$M$3:$N$3</c:f>
              <c:strCache>
                <c:ptCount val="2"/>
                <c:pt idx="0">
                  <c:v>2014/15</c:v>
                </c:pt>
                <c:pt idx="1">
                  <c:v>2015/16</c:v>
                </c:pt>
              </c:strCache>
            </c:strRef>
          </c:cat>
          <c:val>
            <c:numRef>
              <c:f>Sheet2!$M$14:$N$14</c:f>
              <c:numCache>
                <c:formatCode>General</c:formatCode>
                <c:ptCount val="2"/>
                <c:pt idx="0">
                  <c:v>59</c:v>
                </c:pt>
                <c:pt idx="1">
                  <c:v>54</c:v>
                </c:pt>
              </c:numCache>
            </c:numRef>
          </c:val>
        </c:ser>
        <c:dLbls>
          <c:showLegendKey val="0"/>
          <c:showVal val="0"/>
          <c:showCatName val="0"/>
          <c:showSerName val="0"/>
          <c:showPercent val="0"/>
          <c:showBubbleSize val="0"/>
        </c:dLbls>
        <c:gapWidth val="150"/>
        <c:axId val="51153536"/>
        <c:axId val="51155712"/>
      </c:barChart>
      <c:catAx>
        <c:axId val="51153536"/>
        <c:scaling>
          <c:orientation val="minMax"/>
        </c:scaling>
        <c:delete val="0"/>
        <c:axPos val="b"/>
        <c:title>
          <c:tx>
            <c:rich>
              <a:bodyPr/>
              <a:lstStyle/>
              <a:p>
                <a:pPr>
                  <a:defRPr/>
                </a:pPr>
                <a:r>
                  <a:rPr lang="en-US"/>
                  <a:t>Year</a:t>
                </a:r>
              </a:p>
            </c:rich>
          </c:tx>
          <c:layout/>
          <c:overlay val="0"/>
        </c:title>
        <c:majorTickMark val="none"/>
        <c:minorTickMark val="none"/>
        <c:tickLblPos val="nextTo"/>
        <c:crossAx val="51155712"/>
        <c:crosses val="autoZero"/>
        <c:auto val="1"/>
        <c:lblAlgn val="ctr"/>
        <c:lblOffset val="100"/>
        <c:noMultiLvlLbl val="0"/>
      </c:catAx>
      <c:valAx>
        <c:axId val="51155712"/>
        <c:scaling>
          <c:orientation val="minMax"/>
          <c:min val="0"/>
        </c:scaling>
        <c:delete val="0"/>
        <c:axPos val="l"/>
        <c:majorGridlines/>
        <c:title>
          <c:tx>
            <c:rich>
              <a:bodyPr/>
              <a:lstStyle/>
              <a:p>
                <a:pPr>
                  <a:defRPr/>
                </a:pPr>
                <a:r>
                  <a:rPr lang="en-US"/>
                  <a:t>Number of FOIs</a:t>
                </a:r>
              </a:p>
            </c:rich>
          </c:tx>
          <c:layout/>
          <c:overlay val="0"/>
        </c:title>
        <c:numFmt formatCode="General" sourceLinked="1"/>
        <c:majorTickMark val="out"/>
        <c:minorTickMark val="none"/>
        <c:tickLblPos val="nextTo"/>
        <c:crossAx val="5115353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Break down of FOIs recevied by category (2014/15)</a:t>
            </a:r>
          </a:p>
        </c:rich>
      </c:tx>
      <c:layout/>
      <c:overlay val="0"/>
    </c:title>
    <c:autoTitleDeleted val="0"/>
    <c:plotArea>
      <c:layout/>
      <c:pieChart>
        <c:varyColors val="1"/>
        <c:ser>
          <c:idx val="0"/>
          <c:order val="0"/>
          <c:tx>
            <c:strRef>
              <c:f>Sheet2!$M$3</c:f>
              <c:strCache>
                <c:ptCount val="1"/>
                <c:pt idx="0">
                  <c:v>2014/15</c:v>
                </c:pt>
              </c:strCache>
            </c:strRef>
          </c:tx>
          <c:cat>
            <c:strRef>
              <c:f>Sheet2!$L$4:$L$13</c:f>
              <c:strCache>
                <c:ptCount val="10"/>
                <c:pt idx="0">
                  <c:v>IT</c:v>
                </c:pt>
                <c:pt idx="1">
                  <c:v>REC</c:v>
                </c:pt>
                <c:pt idx="2">
                  <c:v>Comms</c:v>
                </c:pt>
                <c:pt idx="3">
                  <c:v>Finance</c:v>
                </c:pt>
                <c:pt idx="4">
                  <c:v>Estates</c:v>
                </c:pt>
                <c:pt idx="5">
                  <c:v>Corp</c:v>
                </c:pt>
                <c:pt idx="6">
                  <c:v>Other</c:v>
                </c:pt>
                <c:pt idx="7">
                  <c:v>CAG</c:v>
                </c:pt>
                <c:pt idx="8">
                  <c:v>TOPS</c:v>
                </c:pt>
                <c:pt idx="9">
                  <c:v>Policy</c:v>
                </c:pt>
              </c:strCache>
            </c:strRef>
          </c:cat>
          <c:val>
            <c:numRef>
              <c:f>Sheet2!$M$4:$M$13</c:f>
              <c:numCache>
                <c:formatCode>General</c:formatCode>
                <c:ptCount val="10"/>
                <c:pt idx="0">
                  <c:v>8</c:v>
                </c:pt>
                <c:pt idx="1">
                  <c:v>29</c:v>
                </c:pt>
                <c:pt idx="2">
                  <c:v>2</c:v>
                </c:pt>
                <c:pt idx="3">
                  <c:v>2</c:v>
                </c:pt>
                <c:pt idx="4">
                  <c:v>0</c:v>
                </c:pt>
                <c:pt idx="5">
                  <c:v>8</c:v>
                </c:pt>
                <c:pt idx="6">
                  <c:v>5</c:v>
                </c:pt>
                <c:pt idx="7">
                  <c:v>0</c:v>
                </c:pt>
                <c:pt idx="8">
                  <c:v>0</c:v>
                </c:pt>
                <c:pt idx="9">
                  <c:v>5</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Break down of FOIs received by category (2015/16)</a:t>
            </a:r>
          </a:p>
        </c:rich>
      </c:tx>
      <c:layout/>
      <c:overlay val="0"/>
    </c:title>
    <c:autoTitleDeleted val="0"/>
    <c:plotArea>
      <c:layout/>
      <c:pieChart>
        <c:varyColors val="1"/>
        <c:ser>
          <c:idx val="0"/>
          <c:order val="0"/>
          <c:tx>
            <c:strRef>
              <c:f>Sheet2!$N$3</c:f>
              <c:strCache>
                <c:ptCount val="1"/>
                <c:pt idx="0">
                  <c:v>2015/16</c:v>
                </c:pt>
              </c:strCache>
            </c:strRef>
          </c:tx>
          <c:cat>
            <c:strRef>
              <c:f>Sheet2!$L$4:$L$13</c:f>
              <c:strCache>
                <c:ptCount val="10"/>
                <c:pt idx="0">
                  <c:v>IT</c:v>
                </c:pt>
                <c:pt idx="1">
                  <c:v>REC</c:v>
                </c:pt>
                <c:pt idx="2">
                  <c:v>Comms</c:v>
                </c:pt>
                <c:pt idx="3">
                  <c:v>Finance</c:v>
                </c:pt>
                <c:pt idx="4">
                  <c:v>Estates</c:v>
                </c:pt>
                <c:pt idx="5">
                  <c:v>Corp</c:v>
                </c:pt>
                <c:pt idx="6">
                  <c:v>Other</c:v>
                </c:pt>
                <c:pt idx="7">
                  <c:v>CAG</c:v>
                </c:pt>
                <c:pt idx="8">
                  <c:v>TOPS</c:v>
                </c:pt>
                <c:pt idx="9">
                  <c:v>Policy</c:v>
                </c:pt>
              </c:strCache>
            </c:strRef>
          </c:cat>
          <c:val>
            <c:numRef>
              <c:f>Sheet2!$N$4:$N$13</c:f>
              <c:numCache>
                <c:formatCode>General</c:formatCode>
                <c:ptCount val="10"/>
                <c:pt idx="0">
                  <c:v>21</c:v>
                </c:pt>
                <c:pt idx="1">
                  <c:v>10</c:v>
                </c:pt>
                <c:pt idx="2">
                  <c:v>5</c:v>
                </c:pt>
                <c:pt idx="3">
                  <c:v>4</c:v>
                </c:pt>
                <c:pt idx="4">
                  <c:v>4</c:v>
                </c:pt>
                <c:pt idx="5">
                  <c:v>3</c:v>
                </c:pt>
                <c:pt idx="6">
                  <c:v>4</c:v>
                </c:pt>
                <c:pt idx="7">
                  <c:v>2</c:v>
                </c:pt>
                <c:pt idx="8">
                  <c:v>1</c:v>
                </c:pt>
                <c:pt idx="9">
                  <c:v>0</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12</xdr:col>
      <xdr:colOff>627530</xdr:colOff>
      <xdr:row>0</xdr:row>
      <xdr:rowOff>0</xdr:rowOff>
    </xdr:from>
    <xdr:to>
      <xdr:col>14</xdr:col>
      <xdr:colOff>1658057</xdr:colOff>
      <xdr:row>1</xdr:row>
      <xdr:rowOff>189785</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10080" y="0"/>
          <a:ext cx="2291469" cy="4279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123825</xdr:colOff>
      <xdr:row>18</xdr:row>
      <xdr:rowOff>90487</xdr:rowOff>
    </xdr:from>
    <xdr:to>
      <xdr:col>22</xdr:col>
      <xdr:colOff>428625</xdr:colOff>
      <xdr:row>32</xdr:row>
      <xdr:rowOff>33337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161925</xdr:colOff>
      <xdr:row>0</xdr:row>
      <xdr:rowOff>14287</xdr:rowOff>
    </xdr:from>
    <xdr:to>
      <xdr:col>22</xdr:col>
      <xdr:colOff>466725</xdr:colOff>
      <xdr:row>10</xdr:row>
      <xdr:rowOff>166687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38100</xdr:colOff>
      <xdr:row>5</xdr:row>
      <xdr:rowOff>80962</xdr:rowOff>
    </xdr:from>
    <xdr:to>
      <xdr:col>22</xdr:col>
      <xdr:colOff>342900</xdr:colOff>
      <xdr:row>19</xdr:row>
      <xdr:rowOff>23812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williamharris3@outlook.com" TargetMode="External"/><Relationship Id="rId7" Type="http://schemas.openxmlformats.org/officeDocument/2006/relationships/printerSettings" Target="../printerSettings/printerSettings1.bin"/><Relationship Id="rId2" Type="http://schemas.openxmlformats.org/officeDocument/2006/relationships/hyperlink" Target="mailto:will.stott@hotmail.com" TargetMode="External"/><Relationship Id="rId1" Type="http://schemas.openxmlformats.org/officeDocument/2006/relationships/hyperlink" Target="mailto:request-264152-434bad32@whatdotheyknow.com" TargetMode="External"/><Relationship Id="rId6" Type="http://schemas.openxmlformats.org/officeDocument/2006/relationships/hyperlink" Target="mailto:vincent.chase12@gmail.com" TargetMode="External"/><Relationship Id="rId5" Type="http://schemas.openxmlformats.org/officeDocument/2006/relationships/hyperlink" Target="mailto:stilt83@gmail.com" TargetMode="External"/><Relationship Id="rId4" Type="http://schemas.openxmlformats.org/officeDocument/2006/relationships/hyperlink" Target="mailto:bl3.liam@googlemai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tabSelected="1" zoomScale="80" zoomScaleNormal="80" workbookViewId="0">
      <pane ySplit="3" topLeftCell="A4" activePane="bottomLeft" state="frozen"/>
      <selection pane="bottomLeft" activeCell="O3" sqref="O3"/>
    </sheetView>
  </sheetViews>
  <sheetFormatPr defaultRowHeight="15" x14ac:dyDescent="0.25"/>
  <cols>
    <col min="1" max="1" width="15.5703125" style="6" customWidth="1"/>
    <col min="2" max="2" width="10" style="6" hidden="1" customWidth="1"/>
    <col min="3" max="3" width="19.28515625" style="6" hidden="1" customWidth="1"/>
    <col min="4" max="4" width="67.140625" style="6" customWidth="1"/>
    <col min="5" max="5" width="10.85546875" style="6" hidden="1" customWidth="1"/>
    <col min="6" max="6" width="0" style="6" hidden="1" customWidth="1"/>
    <col min="7" max="7" width="8.28515625" style="6" customWidth="1"/>
    <col min="8" max="8" width="10.85546875" style="6" hidden="1" customWidth="1"/>
    <col min="9" max="9" width="11.28515625" style="6" hidden="1" customWidth="1"/>
    <col min="10" max="10" width="11.28515625" style="6" customWidth="1"/>
    <col min="11" max="11" width="12.28515625" style="6" hidden="1" customWidth="1"/>
    <col min="12" max="12" width="11" style="6" hidden="1" customWidth="1"/>
    <col min="13" max="13" width="10.85546875" style="6" hidden="1" customWidth="1"/>
    <col min="14" max="14" width="9.42578125" style="6" customWidth="1"/>
    <col min="15" max="15" width="82.42578125" style="6" customWidth="1"/>
    <col min="16" max="16384" width="9.140625" style="6"/>
  </cols>
  <sheetData>
    <row r="1" spans="1:15" ht="18.75" x14ac:dyDescent="0.25">
      <c r="A1" s="1" t="s">
        <v>0</v>
      </c>
      <c r="B1" s="2"/>
      <c r="C1" s="2"/>
      <c r="D1" s="2"/>
      <c r="E1" s="2"/>
      <c r="F1" s="2"/>
      <c r="G1" s="2"/>
      <c r="H1" s="2"/>
      <c r="I1" s="2"/>
      <c r="J1" s="2"/>
      <c r="K1" s="2"/>
      <c r="L1" s="2"/>
      <c r="M1" s="2"/>
      <c r="N1" s="3"/>
      <c r="O1" s="2"/>
    </row>
    <row r="2" spans="1:15" ht="18.75" x14ac:dyDescent="0.25">
      <c r="A2" s="1" t="s">
        <v>14</v>
      </c>
      <c r="B2" s="2"/>
      <c r="C2" s="2"/>
      <c r="D2" s="2"/>
      <c r="E2" s="2"/>
      <c r="F2" s="2"/>
      <c r="G2" s="2"/>
      <c r="H2" s="2"/>
      <c r="I2" s="2"/>
      <c r="J2" s="2"/>
      <c r="K2" s="2"/>
      <c r="L2" s="2"/>
      <c r="M2" s="2"/>
      <c r="N2" s="3"/>
      <c r="O2" s="2"/>
    </row>
    <row r="3" spans="1:15" ht="63.75" x14ac:dyDescent="0.25">
      <c r="A3" s="29" t="s">
        <v>196</v>
      </c>
      <c r="B3" s="5" t="s">
        <v>1</v>
      </c>
      <c r="C3" s="5" t="s">
        <v>2</v>
      </c>
      <c r="D3" s="5" t="s">
        <v>3</v>
      </c>
      <c r="E3" s="5" t="s">
        <v>4</v>
      </c>
      <c r="F3" s="5" t="s">
        <v>5</v>
      </c>
      <c r="G3" s="5" t="s">
        <v>6</v>
      </c>
      <c r="H3" s="5" t="s">
        <v>7</v>
      </c>
      <c r="I3" s="5" t="s">
        <v>8</v>
      </c>
      <c r="J3" s="5" t="s">
        <v>9</v>
      </c>
      <c r="K3" s="5" t="s">
        <v>10</v>
      </c>
      <c r="L3" s="5" t="s">
        <v>11</v>
      </c>
      <c r="M3" s="5" t="s">
        <v>12</v>
      </c>
      <c r="N3" s="4" t="s">
        <v>13</v>
      </c>
      <c r="O3" s="36" t="s">
        <v>273</v>
      </c>
    </row>
    <row r="4" spans="1:15" s="13" customFormat="1" ht="34.5" customHeight="1" x14ac:dyDescent="0.25">
      <c r="A4" s="11" t="s">
        <v>15</v>
      </c>
      <c r="B4" s="11" t="s">
        <v>16</v>
      </c>
      <c r="C4" s="11" t="s">
        <v>17</v>
      </c>
      <c r="D4" s="11" t="s">
        <v>199</v>
      </c>
      <c r="E4" s="12">
        <v>42095</v>
      </c>
      <c r="F4" s="11"/>
      <c r="G4" s="11" t="s">
        <v>18</v>
      </c>
      <c r="H4" s="11" t="s">
        <v>19</v>
      </c>
      <c r="I4" s="12">
        <v>42095</v>
      </c>
      <c r="J4" s="11">
        <v>0</v>
      </c>
      <c r="K4" s="12">
        <v>42125</v>
      </c>
      <c r="L4" s="11" t="s">
        <v>20</v>
      </c>
      <c r="M4" s="12">
        <v>42115</v>
      </c>
      <c r="N4" s="11">
        <v>12</v>
      </c>
      <c r="O4" s="11" t="s">
        <v>197</v>
      </c>
    </row>
    <row r="5" spans="1:15" s="13" customFormat="1" ht="26.25" customHeight="1" x14ac:dyDescent="0.25">
      <c r="A5" s="11" t="s">
        <v>23</v>
      </c>
      <c r="B5" s="11" t="s">
        <v>21</v>
      </c>
      <c r="C5" s="11" t="s">
        <v>22</v>
      </c>
      <c r="D5" s="11" t="s">
        <v>198</v>
      </c>
      <c r="E5" s="12">
        <v>42096</v>
      </c>
      <c r="F5" s="11"/>
      <c r="G5" s="11" t="s">
        <v>18</v>
      </c>
      <c r="H5" s="11" t="s">
        <v>19</v>
      </c>
      <c r="I5" s="12">
        <v>42104</v>
      </c>
      <c r="J5" s="11">
        <v>4</v>
      </c>
      <c r="K5" s="12">
        <v>42160</v>
      </c>
      <c r="L5" s="11" t="s">
        <v>20</v>
      </c>
      <c r="M5" s="12">
        <v>42115</v>
      </c>
      <c r="N5" s="11">
        <v>11</v>
      </c>
      <c r="O5" s="11" t="s">
        <v>197</v>
      </c>
    </row>
    <row r="6" spans="1:15" s="13" customFormat="1" ht="107.25" customHeight="1" x14ac:dyDescent="0.25">
      <c r="A6" s="11" t="s">
        <v>24</v>
      </c>
      <c r="B6" s="11" t="s">
        <v>25</v>
      </c>
      <c r="C6" s="11" t="s">
        <v>26</v>
      </c>
      <c r="D6" s="11" t="s">
        <v>200</v>
      </c>
      <c r="E6" s="12">
        <v>42107</v>
      </c>
      <c r="F6" s="11"/>
      <c r="G6" s="11" t="s">
        <v>27</v>
      </c>
      <c r="H6" s="11" t="s">
        <v>28</v>
      </c>
      <c r="I6" s="12">
        <v>42109</v>
      </c>
      <c r="J6" s="11">
        <v>2</v>
      </c>
      <c r="K6" s="12">
        <v>42136</v>
      </c>
      <c r="L6" s="12">
        <v>42107</v>
      </c>
      <c r="M6" s="12">
        <v>42142</v>
      </c>
      <c r="N6" s="11">
        <v>18</v>
      </c>
      <c r="O6" s="11" t="s">
        <v>202</v>
      </c>
    </row>
    <row r="7" spans="1:15" s="13" customFormat="1" ht="39.75" customHeight="1" x14ac:dyDescent="0.25">
      <c r="A7" s="11" t="s">
        <v>29</v>
      </c>
      <c r="B7" s="11" t="s">
        <v>46</v>
      </c>
      <c r="C7" s="14" t="s">
        <v>47</v>
      </c>
      <c r="D7" s="32" t="s">
        <v>247</v>
      </c>
      <c r="E7" s="12">
        <v>42107</v>
      </c>
      <c r="F7" s="11"/>
      <c r="G7" s="11" t="s">
        <v>18</v>
      </c>
      <c r="H7" s="11" t="s">
        <v>48</v>
      </c>
      <c r="I7" s="12">
        <v>42109</v>
      </c>
      <c r="J7" s="11">
        <v>2</v>
      </c>
      <c r="K7" s="12">
        <v>42136</v>
      </c>
      <c r="L7" s="12">
        <v>42108</v>
      </c>
      <c r="M7" s="12">
        <v>42131</v>
      </c>
      <c r="N7" s="11">
        <v>17</v>
      </c>
      <c r="O7" s="11" t="s">
        <v>197</v>
      </c>
    </row>
    <row r="8" spans="1:15" s="13" customFormat="1" ht="30" customHeight="1" x14ac:dyDescent="0.25">
      <c r="A8" s="11" t="s">
        <v>30</v>
      </c>
      <c r="B8" s="11" t="s">
        <v>49</v>
      </c>
      <c r="C8" s="15" t="s">
        <v>50</v>
      </c>
      <c r="D8" s="11" t="s">
        <v>198</v>
      </c>
      <c r="E8" s="12">
        <v>42110</v>
      </c>
      <c r="F8" s="11"/>
      <c r="G8" s="11" t="s">
        <v>18</v>
      </c>
      <c r="H8" s="11" t="s">
        <v>19</v>
      </c>
      <c r="I8" s="12">
        <v>42115</v>
      </c>
      <c r="J8" s="11">
        <v>3</v>
      </c>
      <c r="K8" s="12">
        <v>42139</v>
      </c>
      <c r="L8" s="11" t="s">
        <v>20</v>
      </c>
      <c r="M8" s="12">
        <v>42115</v>
      </c>
      <c r="N8" s="11">
        <v>3</v>
      </c>
      <c r="O8" s="11" t="s">
        <v>250</v>
      </c>
    </row>
    <row r="9" spans="1:15" s="13" customFormat="1" ht="38.25" customHeight="1" x14ac:dyDescent="0.25">
      <c r="A9" s="11" t="s">
        <v>31</v>
      </c>
      <c r="B9" s="11" t="s">
        <v>51</v>
      </c>
      <c r="C9" s="15" t="s">
        <v>52</v>
      </c>
      <c r="D9" s="11" t="s">
        <v>201</v>
      </c>
      <c r="E9" s="12">
        <v>42111</v>
      </c>
      <c r="F9" s="11"/>
      <c r="G9" s="11" t="s">
        <v>27</v>
      </c>
      <c r="H9" s="11" t="s">
        <v>28</v>
      </c>
      <c r="I9" s="12">
        <v>42115</v>
      </c>
      <c r="J9" s="11">
        <v>2</v>
      </c>
      <c r="K9" s="12">
        <v>42142</v>
      </c>
      <c r="L9" s="12">
        <v>42111</v>
      </c>
      <c r="M9" s="12">
        <v>42139</v>
      </c>
      <c r="N9" s="11">
        <v>19</v>
      </c>
      <c r="O9" s="11" t="s">
        <v>197</v>
      </c>
    </row>
    <row r="10" spans="1:15" s="13" customFormat="1" ht="37.5" customHeight="1" x14ac:dyDescent="0.25">
      <c r="A10" s="11" t="s">
        <v>32</v>
      </c>
      <c r="B10" s="11" t="s">
        <v>53</v>
      </c>
      <c r="C10" s="11" t="s">
        <v>54</v>
      </c>
      <c r="D10" s="11" t="s">
        <v>248</v>
      </c>
      <c r="E10" s="12">
        <v>42115</v>
      </c>
      <c r="F10" s="11"/>
      <c r="G10" s="11" t="s">
        <v>18</v>
      </c>
      <c r="H10" s="11" t="s">
        <v>19</v>
      </c>
      <c r="I10" s="12">
        <v>42115</v>
      </c>
      <c r="J10" s="11">
        <v>0</v>
      </c>
      <c r="K10" s="12">
        <v>42144</v>
      </c>
      <c r="L10" s="11" t="s">
        <v>20</v>
      </c>
      <c r="M10" s="12">
        <v>42131</v>
      </c>
      <c r="N10" s="11">
        <v>11</v>
      </c>
      <c r="O10" s="11" t="s">
        <v>210</v>
      </c>
    </row>
    <row r="11" spans="1:15" s="13" customFormat="1" ht="54" customHeight="1" x14ac:dyDescent="0.25">
      <c r="A11" s="11" t="s">
        <v>33</v>
      </c>
      <c r="B11" s="11" t="s">
        <v>55</v>
      </c>
      <c r="C11" s="11" t="s">
        <v>56</v>
      </c>
      <c r="D11" s="11" t="s">
        <v>249</v>
      </c>
      <c r="E11" s="12">
        <v>42118</v>
      </c>
      <c r="F11" s="11"/>
      <c r="G11" s="11" t="s">
        <v>251</v>
      </c>
      <c r="H11" s="11" t="s">
        <v>19</v>
      </c>
      <c r="I11" s="12">
        <v>42124</v>
      </c>
      <c r="J11" s="11">
        <v>4</v>
      </c>
      <c r="K11" s="12">
        <v>42150</v>
      </c>
      <c r="L11" s="11" t="s">
        <v>20</v>
      </c>
      <c r="M11" s="12">
        <v>42131</v>
      </c>
      <c r="N11" s="11">
        <v>7</v>
      </c>
      <c r="O11" s="11" t="s">
        <v>205</v>
      </c>
    </row>
    <row r="12" spans="1:15" s="13" customFormat="1" ht="20.25" customHeight="1" x14ac:dyDescent="0.25">
      <c r="A12" s="7" t="s">
        <v>34</v>
      </c>
      <c r="B12" s="7" t="s">
        <v>57</v>
      </c>
      <c r="C12" s="7" t="s">
        <v>58</v>
      </c>
      <c r="D12" s="7" t="s">
        <v>264</v>
      </c>
      <c r="E12" s="8">
        <v>42121</v>
      </c>
      <c r="F12" s="7"/>
      <c r="G12" s="7" t="s">
        <v>20</v>
      </c>
      <c r="H12" s="7" t="s">
        <v>28</v>
      </c>
      <c r="I12" s="8">
        <v>42124</v>
      </c>
      <c r="J12" s="33" t="s">
        <v>20</v>
      </c>
      <c r="K12" s="34">
        <v>42151</v>
      </c>
      <c r="L12" s="34">
        <v>42121</v>
      </c>
      <c r="M12" s="34">
        <v>42124</v>
      </c>
      <c r="N12" s="33" t="s">
        <v>20</v>
      </c>
      <c r="O12" s="7" t="s">
        <v>20</v>
      </c>
    </row>
    <row r="13" spans="1:15" s="13" customFormat="1" ht="29.25" customHeight="1" x14ac:dyDescent="0.25">
      <c r="A13" s="11" t="s">
        <v>35</v>
      </c>
      <c r="B13" s="11" t="s">
        <v>59</v>
      </c>
      <c r="C13" s="11" t="s">
        <v>61</v>
      </c>
      <c r="D13" s="11" t="s">
        <v>204</v>
      </c>
      <c r="E13" s="12">
        <v>42121</v>
      </c>
      <c r="F13" s="11"/>
      <c r="G13" s="11" t="s">
        <v>60</v>
      </c>
      <c r="H13" s="11" t="s">
        <v>19</v>
      </c>
      <c r="I13" s="12">
        <v>42124</v>
      </c>
      <c r="J13" s="11">
        <v>3</v>
      </c>
      <c r="K13" s="12">
        <v>42151</v>
      </c>
      <c r="L13" s="11" t="s">
        <v>20</v>
      </c>
      <c r="M13" s="12">
        <v>42145</v>
      </c>
      <c r="N13" s="11">
        <v>17</v>
      </c>
      <c r="O13" s="11" t="s">
        <v>197</v>
      </c>
    </row>
    <row r="14" spans="1:15" s="13" customFormat="1" ht="21" customHeight="1" x14ac:dyDescent="0.25">
      <c r="A14" s="7" t="s">
        <v>36</v>
      </c>
      <c r="B14" s="7" t="s">
        <v>62</v>
      </c>
      <c r="C14" s="7" t="s">
        <v>242</v>
      </c>
      <c r="D14" s="7" t="s">
        <v>264</v>
      </c>
      <c r="E14" s="8">
        <v>42123</v>
      </c>
      <c r="F14" s="7"/>
      <c r="G14" s="7" t="s">
        <v>20</v>
      </c>
      <c r="H14" s="7" t="s">
        <v>19</v>
      </c>
      <c r="I14" s="8">
        <v>42124</v>
      </c>
      <c r="J14" s="33" t="s">
        <v>20</v>
      </c>
      <c r="K14" s="34">
        <v>42123</v>
      </c>
      <c r="L14" s="33" t="s">
        <v>20</v>
      </c>
      <c r="M14" s="33"/>
      <c r="N14" s="33" t="s">
        <v>20</v>
      </c>
      <c r="O14" s="7" t="s">
        <v>20</v>
      </c>
    </row>
    <row r="15" spans="1:15" s="13" customFormat="1" ht="44.25" customHeight="1" x14ac:dyDescent="0.25">
      <c r="A15" s="11" t="s">
        <v>37</v>
      </c>
      <c r="B15" s="11" t="s">
        <v>63</v>
      </c>
      <c r="C15" s="11" t="s">
        <v>64</v>
      </c>
      <c r="D15" s="11" t="s">
        <v>212</v>
      </c>
      <c r="E15" s="12">
        <v>42124</v>
      </c>
      <c r="F15" s="11"/>
      <c r="G15" s="11" t="s">
        <v>259</v>
      </c>
      <c r="H15" s="11" t="s">
        <v>65</v>
      </c>
      <c r="I15" s="12">
        <v>42124</v>
      </c>
      <c r="J15" s="11">
        <v>0</v>
      </c>
      <c r="K15" s="12">
        <v>42156</v>
      </c>
      <c r="L15" s="12">
        <v>42124</v>
      </c>
      <c r="M15" s="12">
        <v>42152</v>
      </c>
      <c r="N15" s="11">
        <v>18</v>
      </c>
      <c r="O15" s="11" t="s">
        <v>210</v>
      </c>
    </row>
    <row r="16" spans="1:15" s="13" customFormat="1" ht="30.75" customHeight="1" x14ac:dyDescent="0.25">
      <c r="A16" s="30" t="s">
        <v>38</v>
      </c>
      <c r="B16" s="30" t="s">
        <v>66</v>
      </c>
      <c r="C16" s="30" t="s">
        <v>67</v>
      </c>
      <c r="D16" s="30" t="s">
        <v>213</v>
      </c>
      <c r="E16" s="31">
        <v>42128</v>
      </c>
      <c r="F16" s="30"/>
      <c r="G16" s="30" t="s">
        <v>258</v>
      </c>
      <c r="H16" s="30" t="s">
        <v>68</v>
      </c>
      <c r="I16" s="31">
        <v>42130</v>
      </c>
      <c r="J16" s="30">
        <v>1</v>
      </c>
      <c r="K16" s="31">
        <v>42157</v>
      </c>
      <c r="L16" s="31">
        <v>42129</v>
      </c>
      <c r="M16" s="31">
        <v>42131</v>
      </c>
      <c r="N16" s="30">
        <v>3</v>
      </c>
      <c r="O16" s="30" t="s">
        <v>210</v>
      </c>
    </row>
    <row r="17" spans="1:15" s="13" customFormat="1" ht="33.75" customHeight="1" x14ac:dyDescent="0.25">
      <c r="A17" s="11" t="s">
        <v>39</v>
      </c>
      <c r="B17" s="11" t="s">
        <v>69</v>
      </c>
      <c r="C17" s="11" t="s">
        <v>70</v>
      </c>
      <c r="D17" s="11" t="s">
        <v>206</v>
      </c>
      <c r="E17" s="12">
        <v>42128</v>
      </c>
      <c r="F17" s="11"/>
      <c r="G17" s="11" t="s">
        <v>18</v>
      </c>
      <c r="H17" s="11" t="s">
        <v>68</v>
      </c>
      <c r="I17" s="12">
        <v>42130</v>
      </c>
      <c r="J17" s="11">
        <v>1</v>
      </c>
      <c r="K17" s="11" t="s">
        <v>20</v>
      </c>
      <c r="L17" s="12">
        <v>42129</v>
      </c>
      <c r="M17" s="12">
        <v>42130</v>
      </c>
      <c r="N17" s="11">
        <v>1</v>
      </c>
      <c r="O17" s="11" t="s">
        <v>207</v>
      </c>
    </row>
    <row r="18" spans="1:15" s="13" customFormat="1" ht="43.5" customHeight="1" x14ac:dyDescent="0.25">
      <c r="A18" s="11" t="s">
        <v>40</v>
      </c>
      <c r="B18" s="11" t="s">
        <v>71</v>
      </c>
      <c r="C18" s="11" t="s">
        <v>72</v>
      </c>
      <c r="D18" s="11" t="s">
        <v>208</v>
      </c>
      <c r="E18" s="12">
        <v>42148</v>
      </c>
      <c r="F18" s="11"/>
      <c r="G18" s="11" t="s">
        <v>27</v>
      </c>
      <c r="H18" s="11" t="s">
        <v>19</v>
      </c>
      <c r="I18" s="12">
        <v>42152</v>
      </c>
      <c r="J18" s="11">
        <v>3</v>
      </c>
      <c r="K18" s="12">
        <v>42177</v>
      </c>
      <c r="L18" s="11" t="s">
        <v>20</v>
      </c>
      <c r="M18" s="12">
        <v>42171</v>
      </c>
      <c r="N18" s="11">
        <v>16</v>
      </c>
      <c r="O18" s="11" t="s">
        <v>197</v>
      </c>
    </row>
    <row r="19" spans="1:15" s="13" customFormat="1" ht="38.25" x14ac:dyDescent="0.25">
      <c r="A19" s="11" t="s">
        <v>41</v>
      </c>
      <c r="B19" s="11" t="s">
        <v>73</v>
      </c>
      <c r="C19" s="15" t="s">
        <v>74</v>
      </c>
      <c r="D19" s="11" t="s">
        <v>209</v>
      </c>
      <c r="E19" s="12">
        <v>42153</v>
      </c>
      <c r="F19" s="11"/>
      <c r="G19" s="11" t="s">
        <v>18</v>
      </c>
      <c r="H19" s="11" t="s">
        <v>48</v>
      </c>
      <c r="I19" s="12">
        <v>42157</v>
      </c>
      <c r="J19" s="11">
        <v>2</v>
      </c>
      <c r="K19" s="12">
        <v>42181</v>
      </c>
      <c r="L19" s="12">
        <v>42153</v>
      </c>
      <c r="M19" s="12">
        <v>42171</v>
      </c>
      <c r="N19" s="11">
        <v>12</v>
      </c>
      <c r="O19" s="11" t="s">
        <v>210</v>
      </c>
    </row>
    <row r="20" spans="1:15" s="13" customFormat="1" ht="43.5" customHeight="1" x14ac:dyDescent="0.25">
      <c r="A20" s="11" t="s">
        <v>42</v>
      </c>
      <c r="B20" s="11" t="s">
        <v>75</v>
      </c>
      <c r="C20" s="11" t="s">
        <v>76</v>
      </c>
      <c r="D20" s="11" t="s">
        <v>253</v>
      </c>
      <c r="E20" s="12">
        <v>42157</v>
      </c>
      <c r="F20" s="11"/>
      <c r="G20" s="11" t="s">
        <v>18</v>
      </c>
      <c r="H20" s="11" t="s">
        <v>19</v>
      </c>
      <c r="I20" s="12">
        <v>42157</v>
      </c>
      <c r="J20" s="11">
        <v>0</v>
      </c>
      <c r="K20" s="12">
        <v>42185</v>
      </c>
      <c r="L20" s="11" t="s">
        <v>20</v>
      </c>
      <c r="M20" s="12">
        <v>42171</v>
      </c>
      <c r="N20" s="11">
        <v>10</v>
      </c>
      <c r="O20" s="11" t="s">
        <v>197</v>
      </c>
    </row>
    <row r="21" spans="1:15" s="13" customFormat="1" ht="52.5" customHeight="1" x14ac:dyDescent="0.25">
      <c r="A21" s="11" t="s">
        <v>43</v>
      </c>
      <c r="B21" s="11" t="s">
        <v>77</v>
      </c>
      <c r="C21" s="11" t="s">
        <v>78</v>
      </c>
      <c r="D21" s="11" t="s">
        <v>254</v>
      </c>
      <c r="E21" s="12">
        <v>42158</v>
      </c>
      <c r="F21" s="11"/>
      <c r="G21" s="11" t="s">
        <v>251</v>
      </c>
      <c r="H21" s="11" t="s">
        <v>19</v>
      </c>
      <c r="I21" s="12">
        <v>42158</v>
      </c>
      <c r="J21" s="11">
        <v>0</v>
      </c>
      <c r="K21" s="12">
        <v>42186</v>
      </c>
      <c r="L21" s="11" t="s">
        <v>20</v>
      </c>
      <c r="M21" s="12">
        <v>42171</v>
      </c>
      <c r="N21" s="11">
        <v>9</v>
      </c>
      <c r="O21" s="11" t="s">
        <v>197</v>
      </c>
    </row>
    <row r="22" spans="1:15" s="13" customFormat="1" ht="36.75" customHeight="1" x14ac:dyDescent="0.25">
      <c r="A22" s="11" t="s">
        <v>44</v>
      </c>
      <c r="B22" s="11" t="s">
        <v>79</v>
      </c>
      <c r="C22" s="11" t="s">
        <v>80</v>
      </c>
      <c r="D22" s="11" t="s">
        <v>255</v>
      </c>
      <c r="E22" s="12">
        <v>42163</v>
      </c>
      <c r="F22" s="11"/>
      <c r="G22" s="11" t="s">
        <v>18</v>
      </c>
      <c r="H22" s="11" t="s">
        <v>65</v>
      </c>
      <c r="I22" s="12">
        <v>42171</v>
      </c>
      <c r="J22" s="11">
        <v>6</v>
      </c>
      <c r="K22" s="12">
        <v>42191</v>
      </c>
      <c r="L22" s="12">
        <v>42163</v>
      </c>
      <c r="M22" s="12">
        <v>42171</v>
      </c>
      <c r="N22" s="11">
        <v>6</v>
      </c>
      <c r="O22" s="11" t="s">
        <v>197</v>
      </c>
    </row>
    <row r="23" spans="1:15" s="13" customFormat="1" ht="38.25" x14ac:dyDescent="0.25">
      <c r="A23" s="11" t="s">
        <v>45</v>
      </c>
      <c r="B23" s="11" t="s">
        <v>81</v>
      </c>
      <c r="C23" s="11" t="s">
        <v>82</v>
      </c>
      <c r="D23" s="11" t="s">
        <v>209</v>
      </c>
      <c r="E23" s="12">
        <v>42163</v>
      </c>
      <c r="F23" s="11"/>
      <c r="G23" s="11" t="s">
        <v>18</v>
      </c>
      <c r="H23" s="11" t="s">
        <v>48</v>
      </c>
      <c r="I23" s="12">
        <v>42171</v>
      </c>
      <c r="J23" s="11">
        <v>6</v>
      </c>
      <c r="K23" s="12">
        <v>42191</v>
      </c>
      <c r="L23" s="12">
        <v>42164</v>
      </c>
      <c r="M23" s="12">
        <v>42171</v>
      </c>
      <c r="N23" s="11">
        <v>6</v>
      </c>
      <c r="O23" s="11" t="s">
        <v>256</v>
      </c>
    </row>
    <row r="24" spans="1:15" s="16" customFormat="1" ht="29.25" customHeight="1" x14ac:dyDescent="0.25">
      <c r="A24" s="11" t="s">
        <v>83</v>
      </c>
      <c r="B24" s="11" t="s">
        <v>84</v>
      </c>
      <c r="C24" s="11" t="s">
        <v>85</v>
      </c>
      <c r="D24" s="11" t="s">
        <v>243</v>
      </c>
      <c r="E24" s="12">
        <v>42170</v>
      </c>
      <c r="F24" s="11"/>
      <c r="G24" s="11" t="s">
        <v>27</v>
      </c>
      <c r="H24" s="11" t="s">
        <v>86</v>
      </c>
      <c r="I24" s="12">
        <v>42171</v>
      </c>
      <c r="J24" s="11">
        <v>1</v>
      </c>
      <c r="K24" s="12">
        <v>42198</v>
      </c>
      <c r="L24" s="12">
        <v>42170</v>
      </c>
      <c r="M24" s="12">
        <v>42171</v>
      </c>
      <c r="N24" s="11">
        <v>1</v>
      </c>
      <c r="O24" s="11" t="s">
        <v>197</v>
      </c>
    </row>
    <row r="25" spans="1:15" s="16" customFormat="1" ht="44.25" customHeight="1" x14ac:dyDescent="0.25">
      <c r="A25" s="11" t="s">
        <v>89</v>
      </c>
      <c r="B25" s="11" t="s">
        <v>87</v>
      </c>
      <c r="C25" s="11" t="s">
        <v>88</v>
      </c>
      <c r="D25" s="17" t="s">
        <v>211</v>
      </c>
      <c r="E25" s="12">
        <v>42179</v>
      </c>
      <c r="F25" s="11"/>
      <c r="G25" s="11" t="s">
        <v>252</v>
      </c>
      <c r="H25" s="11" t="s">
        <v>19</v>
      </c>
      <c r="I25" s="12">
        <v>42181</v>
      </c>
      <c r="J25" s="11">
        <v>2</v>
      </c>
      <c r="K25" s="12">
        <v>42207</v>
      </c>
      <c r="L25" s="11" t="s">
        <v>20</v>
      </c>
      <c r="M25" s="12">
        <v>42193</v>
      </c>
      <c r="N25" s="11">
        <v>10</v>
      </c>
      <c r="O25" s="11" t="s">
        <v>203</v>
      </c>
    </row>
    <row r="26" spans="1:15" s="16" customFormat="1" ht="43.5" customHeight="1" x14ac:dyDescent="0.25">
      <c r="A26" s="11" t="s">
        <v>90</v>
      </c>
      <c r="B26" s="11" t="s">
        <v>53</v>
      </c>
      <c r="C26" s="11" t="s">
        <v>91</v>
      </c>
      <c r="D26" s="11" t="s">
        <v>244</v>
      </c>
      <c r="E26" s="12">
        <v>42199</v>
      </c>
      <c r="F26" s="11"/>
      <c r="G26" s="11" t="s">
        <v>18</v>
      </c>
      <c r="H26" s="11" t="s">
        <v>19</v>
      </c>
      <c r="I26" s="12">
        <v>42202</v>
      </c>
      <c r="J26" s="11">
        <v>3</v>
      </c>
      <c r="K26" s="12">
        <v>42227</v>
      </c>
      <c r="L26" s="11" t="s">
        <v>20</v>
      </c>
      <c r="M26" s="12">
        <v>42216</v>
      </c>
      <c r="N26" s="11">
        <v>13</v>
      </c>
      <c r="O26" s="11" t="s">
        <v>197</v>
      </c>
    </row>
    <row r="27" spans="1:15" s="16" customFormat="1" ht="54.75" customHeight="1" x14ac:dyDescent="0.25">
      <c r="A27" s="11" t="s">
        <v>92</v>
      </c>
      <c r="B27" s="18" t="s">
        <v>110</v>
      </c>
      <c r="C27" s="18" t="s">
        <v>109</v>
      </c>
      <c r="D27" s="11" t="s">
        <v>257</v>
      </c>
      <c r="E27" s="12">
        <v>42203</v>
      </c>
      <c r="F27" s="11"/>
      <c r="G27" s="11" t="s">
        <v>258</v>
      </c>
      <c r="H27" s="11" t="s">
        <v>68</v>
      </c>
      <c r="I27" s="12">
        <v>42205</v>
      </c>
      <c r="J27" s="11">
        <v>1</v>
      </c>
      <c r="K27" s="12">
        <v>42230</v>
      </c>
      <c r="L27" s="12">
        <v>42205</v>
      </c>
      <c r="M27" s="12">
        <v>42222</v>
      </c>
      <c r="N27" s="11">
        <v>14</v>
      </c>
      <c r="O27" s="11" t="s">
        <v>197</v>
      </c>
    </row>
    <row r="28" spans="1:15" s="16" customFormat="1" ht="30.75" customHeight="1" x14ac:dyDescent="0.25">
      <c r="A28" s="11" t="s">
        <v>93</v>
      </c>
      <c r="B28" s="19" t="s">
        <v>66</v>
      </c>
      <c r="C28" s="15" t="s">
        <v>67</v>
      </c>
      <c r="D28" s="30" t="s">
        <v>213</v>
      </c>
      <c r="E28" s="20">
        <v>42203</v>
      </c>
      <c r="F28" s="19"/>
      <c r="G28" s="19" t="s">
        <v>258</v>
      </c>
      <c r="H28" s="19" t="s">
        <v>68</v>
      </c>
      <c r="I28" s="20">
        <v>42205</v>
      </c>
      <c r="J28" s="19">
        <v>1</v>
      </c>
      <c r="K28" s="20">
        <v>42230</v>
      </c>
      <c r="L28" s="20">
        <v>42205</v>
      </c>
      <c r="M28" s="20">
        <v>42222</v>
      </c>
      <c r="N28" s="19">
        <v>14</v>
      </c>
      <c r="O28" s="19" t="s">
        <v>210</v>
      </c>
    </row>
    <row r="29" spans="1:15" s="16" customFormat="1" ht="33.75" customHeight="1" x14ac:dyDescent="0.25">
      <c r="A29" s="11" t="s">
        <v>94</v>
      </c>
      <c r="B29" s="19" t="s">
        <v>111</v>
      </c>
      <c r="C29" s="21" t="s">
        <v>112</v>
      </c>
      <c r="D29" s="11" t="s">
        <v>214</v>
      </c>
      <c r="E29" s="20">
        <v>42204</v>
      </c>
      <c r="F29" s="19"/>
      <c r="G29" s="19" t="s">
        <v>259</v>
      </c>
      <c r="H29" s="19" t="s">
        <v>68</v>
      </c>
      <c r="I29" s="20">
        <v>42205</v>
      </c>
      <c r="J29" s="19">
        <v>1</v>
      </c>
      <c r="K29" s="20">
        <v>42230</v>
      </c>
      <c r="L29" s="20">
        <v>42205</v>
      </c>
      <c r="M29" s="20">
        <v>42205</v>
      </c>
      <c r="N29" s="19">
        <v>1</v>
      </c>
      <c r="O29" s="19" t="s">
        <v>210</v>
      </c>
    </row>
    <row r="30" spans="1:15" s="16" customFormat="1" ht="31.5" customHeight="1" x14ac:dyDescent="0.25">
      <c r="A30" s="11" t="s">
        <v>95</v>
      </c>
      <c r="B30" s="19" t="s">
        <v>116</v>
      </c>
      <c r="C30" s="19" t="s">
        <v>117</v>
      </c>
      <c r="D30" s="11" t="s">
        <v>260</v>
      </c>
      <c r="E30" s="20">
        <v>42205</v>
      </c>
      <c r="F30" s="19"/>
      <c r="G30" s="19" t="s">
        <v>258</v>
      </c>
      <c r="H30" s="19" t="s">
        <v>68</v>
      </c>
      <c r="I30" s="20">
        <v>42209</v>
      </c>
      <c r="J30" s="19">
        <v>4</v>
      </c>
      <c r="K30" s="20">
        <v>42233</v>
      </c>
      <c r="L30" s="20">
        <v>42206</v>
      </c>
      <c r="M30" s="20">
        <v>42222</v>
      </c>
      <c r="N30" s="19">
        <v>13</v>
      </c>
      <c r="O30" s="19" t="s">
        <v>210</v>
      </c>
    </row>
    <row r="31" spans="1:15" s="16" customFormat="1" ht="60" customHeight="1" x14ac:dyDescent="0.25">
      <c r="A31" s="11" t="s">
        <v>96</v>
      </c>
      <c r="B31" s="19" t="s">
        <v>114</v>
      </c>
      <c r="C31" s="11" t="s">
        <v>115</v>
      </c>
      <c r="D31" s="11" t="s">
        <v>261</v>
      </c>
      <c r="E31" s="20">
        <v>42207</v>
      </c>
      <c r="F31" s="19"/>
      <c r="G31" s="19" t="s">
        <v>27</v>
      </c>
      <c r="H31" s="19" t="s">
        <v>19</v>
      </c>
      <c r="I31" s="20">
        <v>42209</v>
      </c>
      <c r="J31" s="19">
        <v>2</v>
      </c>
      <c r="K31" s="20">
        <v>42235</v>
      </c>
      <c r="L31" s="19" t="s">
        <v>20</v>
      </c>
      <c r="M31" s="20">
        <v>42221</v>
      </c>
      <c r="N31" s="19">
        <v>10</v>
      </c>
      <c r="O31" s="19" t="s">
        <v>113</v>
      </c>
    </row>
    <row r="32" spans="1:15" s="16" customFormat="1" ht="42" customHeight="1" x14ac:dyDescent="0.25">
      <c r="A32" s="11" t="s">
        <v>97</v>
      </c>
      <c r="B32" s="19" t="s">
        <v>118</v>
      </c>
      <c r="C32" s="19" t="s">
        <v>119</v>
      </c>
      <c r="D32" s="11" t="s">
        <v>215</v>
      </c>
      <c r="E32" s="20">
        <v>42220</v>
      </c>
      <c r="F32" s="19"/>
      <c r="G32" s="19" t="s">
        <v>18</v>
      </c>
      <c r="H32" s="19" t="s">
        <v>68</v>
      </c>
      <c r="I32" s="20">
        <v>42221</v>
      </c>
      <c r="J32" s="19">
        <v>1</v>
      </c>
      <c r="K32" s="20">
        <v>42249</v>
      </c>
      <c r="L32" s="20">
        <v>42220</v>
      </c>
      <c r="M32" s="20">
        <v>42222</v>
      </c>
      <c r="N32" s="19">
        <v>2</v>
      </c>
      <c r="O32" s="19" t="s">
        <v>197</v>
      </c>
    </row>
    <row r="33" spans="1:15" s="16" customFormat="1" ht="36.75" customHeight="1" x14ac:dyDescent="0.25">
      <c r="A33" s="11" t="s">
        <v>98</v>
      </c>
      <c r="B33" s="19" t="s">
        <v>120</v>
      </c>
      <c r="C33" s="11" t="s">
        <v>121</v>
      </c>
      <c r="D33" s="11" t="s">
        <v>216</v>
      </c>
      <c r="E33" s="20">
        <v>42222</v>
      </c>
      <c r="F33" s="19"/>
      <c r="G33" s="19" t="s">
        <v>259</v>
      </c>
      <c r="H33" s="19" t="s">
        <v>19</v>
      </c>
      <c r="I33" s="20">
        <v>42222</v>
      </c>
      <c r="J33" s="19">
        <v>0</v>
      </c>
      <c r="K33" s="20">
        <v>42251</v>
      </c>
      <c r="L33" s="19" t="s">
        <v>20</v>
      </c>
      <c r="M33" s="20">
        <v>42222</v>
      </c>
      <c r="N33" s="19">
        <v>0</v>
      </c>
      <c r="O33" s="19" t="s">
        <v>210</v>
      </c>
    </row>
    <row r="34" spans="1:15" s="16" customFormat="1" ht="38.25" x14ac:dyDescent="0.25">
      <c r="A34" s="11" t="s">
        <v>99</v>
      </c>
      <c r="B34" s="19" t="s">
        <v>122</v>
      </c>
      <c r="C34" s="11" t="s">
        <v>123</v>
      </c>
      <c r="D34" s="11" t="s">
        <v>217</v>
      </c>
      <c r="E34" s="20">
        <v>42228</v>
      </c>
      <c r="F34" s="19"/>
      <c r="G34" s="19" t="s">
        <v>27</v>
      </c>
      <c r="H34" s="19" t="s">
        <v>19</v>
      </c>
      <c r="I34" s="20">
        <v>42229</v>
      </c>
      <c r="J34" s="19">
        <v>1</v>
      </c>
      <c r="K34" s="20">
        <v>42257</v>
      </c>
      <c r="L34" s="19" t="s">
        <v>20</v>
      </c>
      <c r="M34" s="20">
        <v>42243</v>
      </c>
      <c r="N34" s="19">
        <v>11</v>
      </c>
      <c r="O34" s="11" t="s">
        <v>218</v>
      </c>
    </row>
    <row r="35" spans="1:15" s="16" customFormat="1" ht="29.25" customHeight="1" x14ac:dyDescent="0.25">
      <c r="A35" s="22" t="s">
        <v>100</v>
      </c>
      <c r="B35" s="23" t="s">
        <v>124</v>
      </c>
      <c r="C35" s="22" t="s">
        <v>125</v>
      </c>
      <c r="D35" s="22" t="s">
        <v>245</v>
      </c>
      <c r="E35" s="24">
        <v>42233</v>
      </c>
      <c r="F35" s="23"/>
      <c r="G35" s="23" t="s">
        <v>18</v>
      </c>
      <c r="H35" s="23" t="s">
        <v>19</v>
      </c>
      <c r="I35" s="24">
        <v>42236</v>
      </c>
      <c r="J35" s="23">
        <v>3</v>
      </c>
      <c r="K35" s="24">
        <v>42292</v>
      </c>
      <c r="L35" s="23" t="s">
        <v>20</v>
      </c>
      <c r="M35" s="24">
        <v>42241</v>
      </c>
      <c r="N35" s="23">
        <v>6</v>
      </c>
      <c r="O35" s="23" t="s">
        <v>197</v>
      </c>
    </row>
    <row r="36" spans="1:15" s="16" customFormat="1" ht="42.75" customHeight="1" x14ac:dyDescent="0.25">
      <c r="A36" s="11" t="s">
        <v>101</v>
      </c>
      <c r="B36" s="19" t="s">
        <v>53</v>
      </c>
      <c r="C36" s="11" t="s">
        <v>126</v>
      </c>
      <c r="D36" s="11" t="s">
        <v>244</v>
      </c>
      <c r="E36" s="20">
        <v>42235</v>
      </c>
      <c r="F36" s="19"/>
      <c r="G36" s="19" t="s">
        <v>252</v>
      </c>
      <c r="H36" s="19" t="s">
        <v>19</v>
      </c>
      <c r="I36" s="20">
        <v>42236</v>
      </c>
      <c r="J36" s="19">
        <v>1</v>
      </c>
      <c r="K36" s="20">
        <v>42294</v>
      </c>
      <c r="L36" s="19" t="s">
        <v>20</v>
      </c>
      <c r="M36" s="20">
        <v>42236</v>
      </c>
      <c r="N36" s="19">
        <v>1</v>
      </c>
      <c r="O36" s="11" t="s">
        <v>219</v>
      </c>
    </row>
    <row r="37" spans="1:15" s="16" customFormat="1" ht="89.25" x14ac:dyDescent="0.25">
      <c r="A37" s="11" t="s">
        <v>102</v>
      </c>
      <c r="B37" s="11" t="s">
        <v>130</v>
      </c>
      <c r="C37" s="11" t="s">
        <v>127</v>
      </c>
      <c r="D37" s="11" t="s">
        <v>246</v>
      </c>
      <c r="E37" s="20">
        <v>42270</v>
      </c>
      <c r="F37" s="19"/>
      <c r="G37" s="19" t="s">
        <v>128</v>
      </c>
      <c r="H37" s="19" t="s">
        <v>129</v>
      </c>
      <c r="I37" s="20">
        <v>42275</v>
      </c>
      <c r="J37" s="19">
        <v>3</v>
      </c>
      <c r="K37" s="20">
        <v>42298</v>
      </c>
      <c r="L37" s="20">
        <v>42270</v>
      </c>
      <c r="M37" s="11" t="s">
        <v>139</v>
      </c>
      <c r="N37" s="19">
        <v>19</v>
      </c>
      <c r="O37" s="11" t="s">
        <v>197</v>
      </c>
    </row>
    <row r="38" spans="1:15" s="16" customFormat="1" ht="30" x14ac:dyDescent="0.25">
      <c r="A38" s="11" t="s">
        <v>103</v>
      </c>
      <c r="B38" s="11" t="s">
        <v>131</v>
      </c>
      <c r="C38" s="18" t="s">
        <v>132</v>
      </c>
      <c r="D38" s="11" t="s">
        <v>220</v>
      </c>
      <c r="E38" s="20">
        <v>42275</v>
      </c>
      <c r="F38" s="19"/>
      <c r="G38" s="19" t="s">
        <v>18</v>
      </c>
      <c r="H38" s="19" t="s">
        <v>68</v>
      </c>
      <c r="I38" s="20">
        <v>42275</v>
      </c>
      <c r="J38" s="19">
        <v>0</v>
      </c>
      <c r="K38" s="20">
        <v>42303</v>
      </c>
      <c r="L38" s="20">
        <v>42275</v>
      </c>
      <c r="M38" s="20">
        <v>42296</v>
      </c>
      <c r="N38" s="19">
        <v>15</v>
      </c>
      <c r="O38" s="11" t="s">
        <v>197</v>
      </c>
    </row>
    <row r="39" spans="1:15" s="16" customFormat="1" ht="49.5" customHeight="1" x14ac:dyDescent="0.25">
      <c r="A39" s="11" t="s">
        <v>104</v>
      </c>
      <c r="B39" s="11" t="s">
        <v>133</v>
      </c>
      <c r="C39" s="25" t="s">
        <v>136</v>
      </c>
      <c r="D39" s="11" t="s">
        <v>221</v>
      </c>
      <c r="E39" s="20">
        <v>42276</v>
      </c>
      <c r="F39" s="19"/>
      <c r="G39" s="19" t="s">
        <v>18</v>
      </c>
      <c r="H39" s="19" t="s">
        <v>68</v>
      </c>
      <c r="I39" s="20">
        <v>42278</v>
      </c>
      <c r="J39" s="19">
        <v>2</v>
      </c>
      <c r="K39" s="20">
        <v>42305</v>
      </c>
      <c r="L39" s="20">
        <v>42276</v>
      </c>
      <c r="M39" s="20">
        <v>42303</v>
      </c>
      <c r="N39" s="19">
        <v>19</v>
      </c>
      <c r="O39" s="11" t="s">
        <v>197</v>
      </c>
    </row>
    <row r="40" spans="1:15" s="16" customFormat="1" ht="25.5" x14ac:dyDescent="0.25">
      <c r="A40" s="11" t="s">
        <v>105</v>
      </c>
      <c r="B40" s="11" t="s">
        <v>134</v>
      </c>
      <c r="C40" s="11" t="s">
        <v>135</v>
      </c>
      <c r="D40" s="11" t="s">
        <v>234</v>
      </c>
      <c r="E40" s="20">
        <v>42275</v>
      </c>
      <c r="F40" s="19"/>
      <c r="G40" s="11" t="s">
        <v>60</v>
      </c>
      <c r="H40" s="19" t="s">
        <v>68</v>
      </c>
      <c r="I40" s="20">
        <v>42278</v>
      </c>
      <c r="J40" s="19">
        <v>2</v>
      </c>
      <c r="K40" s="20">
        <v>42305</v>
      </c>
      <c r="L40" s="20">
        <v>42276</v>
      </c>
      <c r="M40" s="20">
        <v>42296</v>
      </c>
      <c r="N40" s="19">
        <v>15</v>
      </c>
      <c r="O40" s="11" t="s">
        <v>197</v>
      </c>
    </row>
    <row r="41" spans="1:15" s="16" customFormat="1" ht="38.25" x14ac:dyDescent="0.25">
      <c r="A41" s="11" t="s">
        <v>106</v>
      </c>
      <c r="B41" s="11" t="s">
        <v>137</v>
      </c>
      <c r="C41" s="11" t="s">
        <v>138</v>
      </c>
      <c r="D41" s="11" t="s">
        <v>222</v>
      </c>
      <c r="E41" s="20">
        <v>42306</v>
      </c>
      <c r="F41" s="19"/>
      <c r="G41" s="19" t="s">
        <v>18</v>
      </c>
      <c r="H41" s="19" t="s">
        <v>19</v>
      </c>
      <c r="I41" s="20">
        <v>42306</v>
      </c>
      <c r="J41" s="19">
        <v>0</v>
      </c>
      <c r="K41" s="20">
        <v>42334</v>
      </c>
      <c r="L41" s="19" t="s">
        <v>20</v>
      </c>
      <c r="M41" s="20">
        <v>42317</v>
      </c>
      <c r="N41" s="19">
        <v>7</v>
      </c>
      <c r="O41" s="11" t="s">
        <v>197</v>
      </c>
    </row>
    <row r="42" spans="1:15" s="16" customFormat="1" ht="39" customHeight="1" x14ac:dyDescent="0.25">
      <c r="A42" s="11" t="s">
        <v>107</v>
      </c>
      <c r="B42" s="11" t="s">
        <v>140</v>
      </c>
      <c r="C42" s="11" t="s">
        <v>141</v>
      </c>
      <c r="D42" s="11" t="s">
        <v>223</v>
      </c>
      <c r="E42" s="20">
        <v>42313</v>
      </c>
      <c r="F42" s="19"/>
      <c r="G42" s="19" t="s">
        <v>18</v>
      </c>
      <c r="H42" s="19" t="s">
        <v>68</v>
      </c>
      <c r="I42" s="19" t="s">
        <v>142</v>
      </c>
      <c r="J42" s="19">
        <v>2</v>
      </c>
      <c r="K42" s="20">
        <v>42341</v>
      </c>
      <c r="L42" s="20">
        <v>42313</v>
      </c>
      <c r="M42" s="20">
        <v>42338</v>
      </c>
      <c r="N42" s="19">
        <v>17</v>
      </c>
      <c r="O42" s="19" t="s">
        <v>210</v>
      </c>
    </row>
    <row r="43" spans="1:15" s="13" customFormat="1" ht="38.25" x14ac:dyDescent="0.25">
      <c r="A43" s="11" t="s">
        <v>108</v>
      </c>
      <c r="B43" s="11" t="s">
        <v>143</v>
      </c>
      <c r="C43" s="19" t="s">
        <v>144</v>
      </c>
      <c r="D43" s="11" t="s">
        <v>224</v>
      </c>
      <c r="E43" s="20">
        <v>42338</v>
      </c>
      <c r="F43" s="19"/>
      <c r="G43" s="19" t="s">
        <v>18</v>
      </c>
      <c r="H43" s="19" t="s">
        <v>19</v>
      </c>
      <c r="I43" s="20">
        <v>42338</v>
      </c>
      <c r="J43" s="19">
        <v>0</v>
      </c>
      <c r="K43" s="20">
        <v>42368</v>
      </c>
      <c r="L43" s="19" t="s">
        <v>20</v>
      </c>
      <c r="M43" s="20">
        <v>42338</v>
      </c>
      <c r="N43" s="19">
        <v>0</v>
      </c>
      <c r="O43" s="19" t="s">
        <v>197</v>
      </c>
    </row>
    <row r="44" spans="1:15" s="13" customFormat="1" ht="38.25" x14ac:dyDescent="0.25">
      <c r="A44" s="9" t="s">
        <v>145</v>
      </c>
      <c r="B44" s="11" t="s">
        <v>146</v>
      </c>
      <c r="C44" s="11" t="s">
        <v>147</v>
      </c>
      <c r="D44" s="11" t="s">
        <v>225</v>
      </c>
      <c r="E44" s="20">
        <v>42339</v>
      </c>
      <c r="F44" s="19"/>
      <c r="G44" s="19" t="s">
        <v>251</v>
      </c>
      <c r="H44" s="19" t="s">
        <v>19</v>
      </c>
      <c r="I44" s="20">
        <v>42341</v>
      </c>
      <c r="J44" s="19">
        <v>2</v>
      </c>
      <c r="K44" s="20">
        <v>42369</v>
      </c>
      <c r="L44" s="19" t="s">
        <v>20</v>
      </c>
      <c r="M44" s="20">
        <v>42359</v>
      </c>
      <c r="N44" s="19">
        <v>14</v>
      </c>
      <c r="O44" s="11" t="s">
        <v>197</v>
      </c>
    </row>
    <row r="45" spans="1:15" s="13" customFormat="1" ht="27" customHeight="1" x14ac:dyDescent="0.25">
      <c r="A45" s="9" t="s">
        <v>148</v>
      </c>
      <c r="B45" s="19" t="s">
        <v>149</v>
      </c>
      <c r="C45" s="11" t="s">
        <v>150</v>
      </c>
      <c r="D45" s="11" t="s">
        <v>226</v>
      </c>
      <c r="E45" s="20">
        <v>42341</v>
      </c>
      <c r="F45" s="19"/>
      <c r="G45" s="19" t="s">
        <v>251</v>
      </c>
      <c r="H45" s="19" t="s">
        <v>19</v>
      </c>
      <c r="I45" s="20">
        <v>42341</v>
      </c>
      <c r="J45" s="19">
        <v>0</v>
      </c>
      <c r="K45" s="20">
        <v>42374</v>
      </c>
      <c r="L45" s="19" t="s">
        <v>20</v>
      </c>
      <c r="M45" s="20">
        <v>42341</v>
      </c>
      <c r="N45" s="19">
        <v>0</v>
      </c>
      <c r="O45" s="19" t="s">
        <v>197</v>
      </c>
    </row>
    <row r="46" spans="1:15" s="13" customFormat="1" ht="114" customHeight="1" x14ac:dyDescent="0.25">
      <c r="A46" s="26" t="s">
        <v>151</v>
      </c>
      <c r="B46" s="23" t="s">
        <v>158</v>
      </c>
      <c r="C46" s="22" t="s">
        <v>159</v>
      </c>
      <c r="D46" s="11" t="s">
        <v>227</v>
      </c>
      <c r="E46" s="24">
        <v>42346</v>
      </c>
      <c r="F46" s="23"/>
      <c r="G46" s="23" t="s">
        <v>128</v>
      </c>
      <c r="H46" s="23" t="s">
        <v>19</v>
      </c>
      <c r="I46" s="24">
        <v>42348</v>
      </c>
      <c r="J46" s="23">
        <v>2</v>
      </c>
      <c r="K46" s="24">
        <v>42377</v>
      </c>
      <c r="L46" s="23" t="s">
        <v>20</v>
      </c>
      <c r="M46" s="27" t="s">
        <v>195</v>
      </c>
      <c r="N46" s="22">
        <v>70</v>
      </c>
      <c r="O46" s="22" t="s">
        <v>235</v>
      </c>
    </row>
    <row r="47" spans="1:15" s="13" customFormat="1" ht="48.75" customHeight="1" x14ac:dyDescent="0.25">
      <c r="A47" s="9" t="s">
        <v>152</v>
      </c>
      <c r="B47" s="19" t="s">
        <v>160</v>
      </c>
      <c r="C47" s="11" t="s">
        <v>161</v>
      </c>
      <c r="D47" s="11" t="s">
        <v>228</v>
      </c>
      <c r="E47" s="20">
        <v>42347</v>
      </c>
      <c r="F47" s="19"/>
      <c r="G47" s="19" t="s">
        <v>259</v>
      </c>
      <c r="H47" s="19" t="s">
        <v>19</v>
      </c>
      <c r="I47" s="20">
        <v>42348</v>
      </c>
      <c r="J47" s="19">
        <v>1</v>
      </c>
      <c r="K47" s="20">
        <v>42380</v>
      </c>
      <c r="L47" s="19" t="s">
        <v>20</v>
      </c>
      <c r="M47" s="20">
        <v>42348</v>
      </c>
      <c r="N47" s="19">
        <v>1</v>
      </c>
      <c r="O47" s="11" t="s">
        <v>113</v>
      </c>
    </row>
    <row r="48" spans="1:15" s="13" customFormat="1" ht="54" customHeight="1" x14ac:dyDescent="0.25">
      <c r="A48" s="9" t="s">
        <v>153</v>
      </c>
      <c r="B48" s="19" t="s">
        <v>162</v>
      </c>
      <c r="C48" s="11" t="s">
        <v>163</v>
      </c>
      <c r="D48" s="11" t="s">
        <v>236</v>
      </c>
      <c r="E48" s="20">
        <v>42347</v>
      </c>
      <c r="F48" s="19"/>
      <c r="G48" s="19" t="s">
        <v>27</v>
      </c>
      <c r="H48" s="19" t="s">
        <v>19</v>
      </c>
      <c r="I48" s="20">
        <v>42348</v>
      </c>
      <c r="J48" s="19">
        <v>1</v>
      </c>
      <c r="K48" s="20">
        <v>42380</v>
      </c>
      <c r="L48" s="19" t="s">
        <v>20</v>
      </c>
      <c r="M48" s="20">
        <v>42375</v>
      </c>
      <c r="N48" s="19">
        <v>17</v>
      </c>
      <c r="O48" s="11" t="s">
        <v>197</v>
      </c>
    </row>
    <row r="49" spans="1:15" s="13" customFormat="1" ht="49.5" customHeight="1" x14ac:dyDescent="0.25">
      <c r="A49" s="9" t="s">
        <v>154</v>
      </c>
      <c r="B49" s="19" t="s">
        <v>164</v>
      </c>
      <c r="C49" s="11" t="s">
        <v>165</v>
      </c>
      <c r="D49" s="11" t="s">
        <v>237</v>
      </c>
      <c r="E49" s="20">
        <v>42356</v>
      </c>
      <c r="F49" s="19"/>
      <c r="G49" s="19" t="s">
        <v>18</v>
      </c>
      <c r="H49" s="19" t="s">
        <v>68</v>
      </c>
      <c r="I49" s="20">
        <v>42359</v>
      </c>
      <c r="J49" s="19">
        <v>1</v>
      </c>
      <c r="K49" s="20">
        <v>42389</v>
      </c>
      <c r="L49" s="20">
        <v>42356</v>
      </c>
      <c r="M49" s="20">
        <v>42376</v>
      </c>
      <c r="N49" s="19">
        <v>11</v>
      </c>
      <c r="O49" s="11" t="s">
        <v>210</v>
      </c>
    </row>
    <row r="50" spans="1:15" s="13" customFormat="1" ht="28.5" customHeight="1" x14ac:dyDescent="0.25">
      <c r="A50" s="19" t="s">
        <v>155</v>
      </c>
      <c r="B50" s="19" t="s">
        <v>170</v>
      </c>
      <c r="C50" s="19" t="s">
        <v>166</v>
      </c>
      <c r="D50" s="11" t="s">
        <v>238</v>
      </c>
      <c r="E50" s="20">
        <v>42354</v>
      </c>
      <c r="F50" s="19"/>
      <c r="G50" s="19" t="s">
        <v>27</v>
      </c>
      <c r="H50" s="19" t="s">
        <v>167</v>
      </c>
      <c r="I50" s="20">
        <v>42359</v>
      </c>
      <c r="J50" s="19">
        <v>3</v>
      </c>
      <c r="K50" s="20">
        <v>42387</v>
      </c>
      <c r="L50" s="20">
        <v>42359</v>
      </c>
      <c r="M50" s="20">
        <v>42376</v>
      </c>
      <c r="N50" s="19">
        <v>13</v>
      </c>
      <c r="O50" s="11" t="s">
        <v>239</v>
      </c>
    </row>
    <row r="51" spans="1:15" s="13" customFormat="1" ht="65.25" customHeight="1" x14ac:dyDescent="0.25">
      <c r="A51" s="19" t="s">
        <v>156</v>
      </c>
      <c r="B51" s="19" t="s">
        <v>168</v>
      </c>
      <c r="C51" s="19" t="s">
        <v>169</v>
      </c>
      <c r="D51" s="11" t="s">
        <v>240</v>
      </c>
      <c r="E51" s="20">
        <v>42362</v>
      </c>
      <c r="F51" s="19"/>
      <c r="G51" s="19" t="s">
        <v>60</v>
      </c>
      <c r="H51" s="19" t="s">
        <v>19</v>
      </c>
      <c r="I51" s="20">
        <v>42367</v>
      </c>
      <c r="J51" s="19">
        <v>1</v>
      </c>
      <c r="K51" s="20">
        <v>42388</v>
      </c>
      <c r="L51" s="19" t="s">
        <v>20</v>
      </c>
      <c r="M51" s="20">
        <v>42384</v>
      </c>
      <c r="N51" s="19">
        <v>13</v>
      </c>
      <c r="O51" s="19" t="s">
        <v>197</v>
      </c>
    </row>
    <row r="52" spans="1:15" s="13" customFormat="1" ht="42" customHeight="1" x14ac:dyDescent="0.25">
      <c r="A52" s="19" t="s">
        <v>157</v>
      </c>
      <c r="B52" s="11" t="s">
        <v>171</v>
      </c>
      <c r="C52" s="19" t="s">
        <v>172</v>
      </c>
      <c r="D52" s="11" t="s">
        <v>262</v>
      </c>
      <c r="E52" s="20">
        <v>42381</v>
      </c>
      <c r="F52" s="19"/>
      <c r="G52" s="19" t="s">
        <v>18</v>
      </c>
      <c r="H52" s="19" t="s">
        <v>68</v>
      </c>
      <c r="I52" s="20">
        <v>42384</v>
      </c>
      <c r="J52" s="19">
        <v>3</v>
      </c>
      <c r="K52" s="20">
        <v>42409</v>
      </c>
      <c r="L52" s="20">
        <v>42381</v>
      </c>
      <c r="M52" s="20">
        <v>42398</v>
      </c>
      <c r="N52" s="19">
        <v>13</v>
      </c>
      <c r="O52" s="19" t="s">
        <v>197</v>
      </c>
    </row>
    <row r="53" spans="1:15" s="28" customFormat="1" ht="39" customHeight="1" x14ac:dyDescent="0.25">
      <c r="A53" s="11" t="s">
        <v>173</v>
      </c>
      <c r="B53" s="11" t="s">
        <v>180</v>
      </c>
      <c r="C53" s="11" t="s">
        <v>181</v>
      </c>
      <c r="D53" s="11" t="s">
        <v>241</v>
      </c>
      <c r="E53" s="12">
        <v>42396</v>
      </c>
      <c r="F53" s="11"/>
      <c r="G53" s="11" t="s">
        <v>182</v>
      </c>
      <c r="H53" s="11" t="s">
        <v>19</v>
      </c>
      <c r="I53" s="12">
        <v>42397</v>
      </c>
      <c r="J53" s="11">
        <v>1</v>
      </c>
      <c r="K53" s="12">
        <v>42424</v>
      </c>
      <c r="L53" s="11" t="s">
        <v>20</v>
      </c>
      <c r="M53" s="12">
        <v>42397</v>
      </c>
      <c r="N53" s="11">
        <v>1</v>
      </c>
      <c r="O53" s="11" t="s">
        <v>197</v>
      </c>
    </row>
    <row r="54" spans="1:15" s="28" customFormat="1" ht="39" customHeight="1" x14ac:dyDescent="0.25">
      <c r="A54" s="11" t="s">
        <v>174</v>
      </c>
      <c r="B54" s="11" t="s">
        <v>183</v>
      </c>
      <c r="C54" s="11" t="s">
        <v>184</v>
      </c>
      <c r="D54" s="11" t="s">
        <v>233</v>
      </c>
      <c r="E54" s="12">
        <v>42397</v>
      </c>
      <c r="F54" s="11"/>
      <c r="G54" s="11" t="s">
        <v>252</v>
      </c>
      <c r="H54" s="11" t="s">
        <v>19</v>
      </c>
      <c r="I54" s="12">
        <v>42397</v>
      </c>
      <c r="J54" s="11">
        <v>0</v>
      </c>
      <c r="K54" s="12">
        <v>42425</v>
      </c>
      <c r="L54" s="11" t="s">
        <v>20</v>
      </c>
      <c r="M54" s="12">
        <v>42397</v>
      </c>
      <c r="N54" s="11">
        <v>0</v>
      </c>
      <c r="O54" s="11" t="s">
        <v>197</v>
      </c>
    </row>
    <row r="55" spans="1:15" s="28" customFormat="1" ht="37.5" customHeight="1" x14ac:dyDescent="0.25">
      <c r="A55" s="11" t="s">
        <v>175</v>
      </c>
      <c r="B55" s="11" t="s">
        <v>137</v>
      </c>
      <c r="C55" s="11" t="s">
        <v>185</v>
      </c>
      <c r="D55" s="11" t="s">
        <v>232</v>
      </c>
      <c r="E55" s="12">
        <v>42408</v>
      </c>
      <c r="F55" s="11"/>
      <c r="G55" s="11" t="s">
        <v>18</v>
      </c>
      <c r="H55" s="11" t="s">
        <v>19</v>
      </c>
      <c r="I55" s="12">
        <v>42409</v>
      </c>
      <c r="J55" s="11">
        <v>1</v>
      </c>
      <c r="K55" s="12">
        <v>42436</v>
      </c>
      <c r="L55" s="11" t="s">
        <v>20</v>
      </c>
      <c r="M55" s="12">
        <v>42429</v>
      </c>
      <c r="N55" s="11">
        <v>15</v>
      </c>
      <c r="O55" s="11" t="s">
        <v>197</v>
      </c>
    </row>
    <row r="56" spans="1:15" s="28" customFormat="1" ht="41.25" customHeight="1" x14ac:dyDescent="0.25">
      <c r="A56" s="11" t="s">
        <v>176</v>
      </c>
      <c r="B56" s="11" t="s">
        <v>187</v>
      </c>
      <c r="C56" s="11" t="s">
        <v>186</v>
      </c>
      <c r="D56" s="11" t="s">
        <v>231</v>
      </c>
      <c r="E56" s="12">
        <v>42417</v>
      </c>
      <c r="F56" s="11"/>
      <c r="G56" s="11" t="s">
        <v>251</v>
      </c>
      <c r="H56" s="11" t="s">
        <v>19</v>
      </c>
      <c r="I56" s="12">
        <v>42419</v>
      </c>
      <c r="J56" s="11">
        <v>2</v>
      </c>
      <c r="K56" s="12">
        <v>42445</v>
      </c>
      <c r="L56" s="11" t="s">
        <v>20</v>
      </c>
      <c r="M56" s="12">
        <v>42422</v>
      </c>
      <c r="N56" s="11">
        <v>3</v>
      </c>
      <c r="O56" s="11" t="s">
        <v>210</v>
      </c>
    </row>
    <row r="57" spans="1:15" s="28" customFormat="1" ht="40.5" customHeight="1" x14ac:dyDescent="0.25">
      <c r="A57" s="10" t="s">
        <v>177</v>
      </c>
      <c r="B57" s="11" t="s">
        <v>188</v>
      </c>
      <c r="C57" s="11" t="s">
        <v>189</v>
      </c>
      <c r="D57" s="11" t="s">
        <v>263</v>
      </c>
      <c r="E57" s="12">
        <v>42430</v>
      </c>
      <c r="F57" s="11"/>
      <c r="G57" s="11" t="s">
        <v>60</v>
      </c>
      <c r="H57" s="11" t="s">
        <v>19</v>
      </c>
      <c r="I57" s="12">
        <v>42432</v>
      </c>
      <c r="J57" s="11">
        <v>2</v>
      </c>
      <c r="K57" s="12">
        <v>42458</v>
      </c>
      <c r="L57" s="11" t="s">
        <v>20</v>
      </c>
      <c r="M57" s="12">
        <v>42446</v>
      </c>
      <c r="N57" s="11">
        <v>12</v>
      </c>
      <c r="O57" s="11" t="s">
        <v>197</v>
      </c>
    </row>
    <row r="58" spans="1:15" s="28" customFormat="1" ht="100.5" customHeight="1" x14ac:dyDescent="0.25">
      <c r="A58" s="11" t="s">
        <v>178</v>
      </c>
      <c r="B58" s="11" t="s">
        <v>190</v>
      </c>
      <c r="C58" s="11" t="s">
        <v>191</v>
      </c>
      <c r="D58" s="11" t="s">
        <v>230</v>
      </c>
      <c r="E58" s="12">
        <v>42438</v>
      </c>
      <c r="F58" s="11"/>
      <c r="G58" s="11" t="s">
        <v>27</v>
      </c>
      <c r="H58" s="11" t="s">
        <v>192</v>
      </c>
      <c r="I58" s="12">
        <v>42438</v>
      </c>
      <c r="J58" s="11">
        <v>0</v>
      </c>
      <c r="K58" s="12">
        <v>42468</v>
      </c>
      <c r="L58" s="12">
        <v>42438</v>
      </c>
      <c r="M58" s="12">
        <v>42440</v>
      </c>
      <c r="N58" s="11">
        <v>2</v>
      </c>
      <c r="O58" s="11" t="s">
        <v>197</v>
      </c>
    </row>
    <row r="59" spans="1:15" s="28" customFormat="1" ht="81" customHeight="1" x14ac:dyDescent="0.25">
      <c r="A59" s="11" t="s">
        <v>179</v>
      </c>
      <c r="B59" s="11" t="s">
        <v>193</v>
      </c>
      <c r="C59" s="11" t="s">
        <v>194</v>
      </c>
      <c r="D59" s="11" t="s">
        <v>229</v>
      </c>
      <c r="E59" s="12">
        <v>42444</v>
      </c>
      <c r="F59" s="11"/>
      <c r="G59" s="11" t="s">
        <v>27</v>
      </c>
      <c r="H59" s="11" t="s">
        <v>19</v>
      </c>
      <c r="I59" s="12">
        <v>42446</v>
      </c>
      <c r="J59" s="11">
        <v>2</v>
      </c>
      <c r="K59" s="12">
        <v>42474</v>
      </c>
      <c r="L59" s="11" t="s">
        <v>20</v>
      </c>
      <c r="M59" s="12">
        <v>42447</v>
      </c>
      <c r="N59" s="11">
        <v>3</v>
      </c>
      <c r="O59" s="11" t="s">
        <v>197</v>
      </c>
    </row>
    <row r="60" spans="1:15" x14ac:dyDescent="0.25">
      <c r="B60" s="2"/>
      <c r="C60" s="2"/>
      <c r="D60" s="2"/>
      <c r="E60" s="2"/>
      <c r="F60" s="2"/>
      <c r="G60" s="2"/>
      <c r="H60" s="2"/>
      <c r="I60" s="2"/>
      <c r="J60" s="2"/>
      <c r="K60" s="2"/>
      <c r="L60" s="2"/>
      <c r="M60" s="2"/>
      <c r="N60" s="2"/>
      <c r="O60" s="2"/>
    </row>
    <row r="61" spans="1:15" x14ac:dyDescent="0.25">
      <c r="B61" s="2"/>
      <c r="C61" s="2"/>
      <c r="D61" s="2"/>
      <c r="E61" s="2"/>
      <c r="F61" s="2"/>
      <c r="G61" s="2"/>
      <c r="H61" s="2"/>
      <c r="I61" s="2"/>
      <c r="J61" s="2"/>
      <c r="K61" s="2"/>
      <c r="L61" s="2"/>
      <c r="M61" s="2"/>
      <c r="N61" s="2"/>
      <c r="O61" s="2"/>
    </row>
    <row r="62" spans="1:15" x14ac:dyDescent="0.25">
      <c r="B62" s="2"/>
      <c r="C62" s="2"/>
      <c r="D62" s="2"/>
      <c r="E62" s="2"/>
      <c r="F62" s="2"/>
      <c r="G62" s="2"/>
      <c r="H62" s="2"/>
      <c r="I62" s="2"/>
      <c r="J62" s="2"/>
      <c r="K62" s="2"/>
      <c r="L62" s="2"/>
      <c r="M62" s="2"/>
      <c r="N62" s="2"/>
      <c r="O62" s="2"/>
    </row>
    <row r="63" spans="1:15" x14ac:dyDescent="0.25">
      <c r="B63" s="2"/>
      <c r="C63" s="2"/>
      <c r="D63" s="2"/>
      <c r="E63" s="2"/>
      <c r="F63" s="2"/>
      <c r="G63" s="2"/>
      <c r="H63" s="2"/>
      <c r="I63" s="2"/>
      <c r="J63" s="2"/>
      <c r="K63" s="2"/>
      <c r="L63" s="2"/>
      <c r="M63" s="2"/>
      <c r="N63" s="2"/>
      <c r="O63" s="2"/>
    </row>
    <row r="64" spans="1:15" x14ac:dyDescent="0.25">
      <c r="B64" s="2"/>
      <c r="C64" s="2"/>
      <c r="D64" s="2"/>
      <c r="E64" s="2"/>
      <c r="F64" s="2"/>
      <c r="G64" s="2"/>
      <c r="H64" s="2"/>
      <c r="I64" s="2"/>
      <c r="J64" s="2"/>
      <c r="K64" s="2"/>
      <c r="L64" s="2"/>
      <c r="M64" s="2"/>
      <c r="N64" s="2"/>
      <c r="O64" s="2"/>
    </row>
    <row r="65" spans="2:15" x14ac:dyDescent="0.25">
      <c r="B65" s="2"/>
      <c r="C65" s="2"/>
      <c r="D65" s="2"/>
      <c r="E65" s="2"/>
      <c r="F65" s="2"/>
      <c r="G65" s="2"/>
      <c r="H65" s="2"/>
      <c r="I65" s="2"/>
      <c r="J65" s="2"/>
      <c r="K65" s="2"/>
      <c r="L65" s="2"/>
      <c r="M65" s="2"/>
      <c r="N65" s="2"/>
      <c r="O65" s="2"/>
    </row>
    <row r="66" spans="2:15" x14ac:dyDescent="0.25">
      <c r="B66" s="2"/>
      <c r="C66" s="2"/>
      <c r="D66" s="2"/>
      <c r="E66" s="2"/>
      <c r="F66" s="2"/>
      <c r="G66" s="2"/>
      <c r="H66" s="2"/>
      <c r="I66" s="2"/>
      <c r="J66" s="2"/>
      <c r="K66" s="2"/>
      <c r="L66" s="2"/>
      <c r="M66" s="2"/>
      <c r="N66" s="2"/>
      <c r="O66" s="2"/>
    </row>
    <row r="67" spans="2:15" x14ac:dyDescent="0.25">
      <c r="B67" s="2"/>
      <c r="C67" s="2"/>
      <c r="D67" s="2"/>
      <c r="E67" s="2"/>
      <c r="F67" s="2"/>
      <c r="G67" s="2"/>
      <c r="H67" s="2"/>
      <c r="I67" s="2"/>
      <c r="J67" s="2"/>
      <c r="K67" s="2"/>
      <c r="L67" s="2"/>
      <c r="M67" s="2"/>
      <c r="N67" s="2"/>
      <c r="O67" s="2"/>
    </row>
    <row r="68" spans="2:15" x14ac:dyDescent="0.25">
      <c r="B68" s="2"/>
      <c r="C68" s="2"/>
      <c r="D68" s="2"/>
      <c r="E68" s="2"/>
      <c r="F68" s="2"/>
      <c r="G68" s="2"/>
      <c r="H68" s="2"/>
      <c r="I68" s="2"/>
      <c r="J68" s="2"/>
      <c r="K68" s="2"/>
      <c r="L68" s="2"/>
      <c r="M68" s="2"/>
      <c r="N68" s="2"/>
      <c r="O68" s="2"/>
    </row>
  </sheetData>
  <hyperlinks>
    <hyperlink ref="C8" r:id="rId1" display="mailto:request-264152-434bad32@whatdotheyknow.com"/>
    <hyperlink ref="C9" r:id="rId2" display="mailto:will.stott@hotmail.com"/>
    <hyperlink ref="C19" r:id="rId3" display="mailto:williamharris3@outlook.com"/>
    <hyperlink ref="C27" r:id="rId4" display="mailto:bl3.liam@googlemail.com"/>
    <hyperlink ref="C28" r:id="rId5" display="mailto:stilt83@gmail.com"/>
    <hyperlink ref="C38" r:id="rId6" display="mailto:vincent.chase12@gmail.com"/>
  </hyperlinks>
  <pageMargins left="0.25" right="0.25" top="0.75" bottom="0.75" header="0.3" footer="0.3"/>
  <pageSetup paperSize="9" scale="73" fitToHeight="0"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R59"/>
  <sheetViews>
    <sheetView topLeftCell="B1" workbookViewId="0">
      <selection activeCell="X4" sqref="X4"/>
    </sheetView>
  </sheetViews>
  <sheetFormatPr defaultRowHeight="15" x14ac:dyDescent="0.25"/>
  <cols>
    <col min="3" max="3" width="18.42578125" customWidth="1"/>
    <col min="4" max="5" width="0" hidden="1" customWidth="1"/>
    <col min="6" max="6" width="15.85546875" customWidth="1"/>
    <col min="7" max="9" width="0" hidden="1" customWidth="1"/>
    <col min="10" max="10" width="13.85546875" customWidth="1"/>
  </cols>
  <sheetData>
    <row r="3" spans="3:16" ht="63.75" x14ac:dyDescent="0.25">
      <c r="C3" s="5" t="s">
        <v>6</v>
      </c>
      <c r="D3" s="5" t="s">
        <v>7</v>
      </c>
      <c r="E3" s="5" t="s">
        <v>8</v>
      </c>
      <c r="F3" s="5" t="s">
        <v>9</v>
      </c>
      <c r="G3" s="5" t="s">
        <v>10</v>
      </c>
      <c r="H3" s="5" t="s">
        <v>11</v>
      </c>
      <c r="I3" s="5" t="s">
        <v>12</v>
      </c>
      <c r="J3" s="4" t="s">
        <v>13</v>
      </c>
      <c r="M3" t="s">
        <v>269</v>
      </c>
      <c r="N3" t="s">
        <v>268</v>
      </c>
    </row>
    <row r="4" spans="3:16" ht="15.95" customHeight="1" x14ac:dyDescent="0.25">
      <c r="C4" s="11" t="s">
        <v>18</v>
      </c>
      <c r="D4" s="11" t="s">
        <v>19</v>
      </c>
      <c r="E4" s="12">
        <v>42095</v>
      </c>
      <c r="F4" s="11">
        <v>0</v>
      </c>
      <c r="G4" s="12">
        <v>42125</v>
      </c>
      <c r="H4" s="11" t="s">
        <v>20</v>
      </c>
      <c r="I4" s="12">
        <v>42115</v>
      </c>
      <c r="J4" s="11">
        <v>12</v>
      </c>
      <c r="L4" t="s">
        <v>18</v>
      </c>
      <c r="M4">
        <v>8</v>
      </c>
      <c r="N4">
        <v>21</v>
      </c>
    </row>
    <row r="5" spans="3:16" ht="15.95" customHeight="1" x14ac:dyDescent="0.25">
      <c r="C5" s="11" t="s">
        <v>18</v>
      </c>
      <c r="D5" s="11" t="s">
        <v>19</v>
      </c>
      <c r="E5" s="12">
        <v>42104</v>
      </c>
      <c r="F5" s="11">
        <v>4</v>
      </c>
      <c r="G5" s="12">
        <v>42160</v>
      </c>
      <c r="H5" s="11" t="s">
        <v>20</v>
      </c>
      <c r="I5" s="12">
        <v>42115</v>
      </c>
      <c r="J5" s="11">
        <v>11</v>
      </c>
      <c r="L5" t="s">
        <v>27</v>
      </c>
      <c r="M5">
        <v>29</v>
      </c>
      <c r="N5">
        <v>10</v>
      </c>
    </row>
    <row r="6" spans="3:16" ht="15.95" customHeight="1" x14ac:dyDescent="0.25">
      <c r="C6" s="11" t="s">
        <v>27</v>
      </c>
      <c r="D6" s="11" t="s">
        <v>28</v>
      </c>
      <c r="E6" s="12">
        <v>42109</v>
      </c>
      <c r="F6" s="11">
        <v>2</v>
      </c>
      <c r="G6" s="12">
        <v>42136</v>
      </c>
      <c r="H6" s="12">
        <v>42107</v>
      </c>
      <c r="I6" s="12">
        <v>42142</v>
      </c>
      <c r="J6" s="11">
        <v>18</v>
      </c>
      <c r="L6" t="s">
        <v>251</v>
      </c>
      <c r="M6">
        <v>2</v>
      </c>
      <c r="N6">
        <v>5</v>
      </c>
    </row>
    <row r="7" spans="3:16" ht="15.95" customHeight="1" x14ac:dyDescent="0.25">
      <c r="C7" s="11" t="s">
        <v>18</v>
      </c>
      <c r="D7" s="11" t="s">
        <v>48</v>
      </c>
      <c r="E7" s="12">
        <v>42109</v>
      </c>
      <c r="F7" s="11">
        <v>2</v>
      </c>
      <c r="G7" s="12">
        <v>42136</v>
      </c>
      <c r="H7" s="12">
        <v>42108</v>
      </c>
      <c r="I7" s="12">
        <v>42131</v>
      </c>
      <c r="J7" s="11">
        <v>17</v>
      </c>
      <c r="L7" t="s">
        <v>60</v>
      </c>
      <c r="M7">
        <v>2</v>
      </c>
      <c r="N7">
        <v>4</v>
      </c>
    </row>
    <row r="8" spans="3:16" ht="15.95" customHeight="1" x14ac:dyDescent="0.25">
      <c r="C8" s="11" t="s">
        <v>18</v>
      </c>
      <c r="D8" s="11" t="s">
        <v>19</v>
      </c>
      <c r="E8" s="12">
        <v>42115</v>
      </c>
      <c r="F8" s="11">
        <v>3</v>
      </c>
      <c r="G8" s="12">
        <v>42139</v>
      </c>
      <c r="H8" s="11" t="s">
        <v>20</v>
      </c>
      <c r="I8" s="12">
        <v>42115</v>
      </c>
      <c r="J8" s="11">
        <v>3</v>
      </c>
      <c r="L8" t="s">
        <v>258</v>
      </c>
      <c r="M8">
        <v>0</v>
      </c>
      <c r="N8">
        <v>4</v>
      </c>
    </row>
    <row r="9" spans="3:16" ht="15.95" customHeight="1" x14ac:dyDescent="0.25">
      <c r="C9" s="11" t="s">
        <v>27</v>
      </c>
      <c r="D9" s="11" t="s">
        <v>28</v>
      </c>
      <c r="E9" s="12">
        <v>42115</v>
      </c>
      <c r="F9" s="11">
        <v>2</v>
      </c>
      <c r="G9" s="12">
        <v>42142</v>
      </c>
      <c r="H9" s="12">
        <v>42111</v>
      </c>
      <c r="I9" s="12">
        <v>42139</v>
      </c>
      <c r="J9" s="11">
        <v>19</v>
      </c>
      <c r="L9" t="s">
        <v>252</v>
      </c>
      <c r="M9">
        <v>8</v>
      </c>
      <c r="N9">
        <v>3</v>
      </c>
    </row>
    <row r="10" spans="3:16" ht="15.95" customHeight="1" x14ac:dyDescent="0.25">
      <c r="C10" s="11" t="s">
        <v>18</v>
      </c>
      <c r="D10" s="11" t="s">
        <v>19</v>
      </c>
      <c r="E10" s="12">
        <v>42115</v>
      </c>
      <c r="F10" s="11">
        <v>0</v>
      </c>
      <c r="G10" s="12">
        <v>42144</v>
      </c>
      <c r="H10" s="11" t="s">
        <v>20</v>
      </c>
      <c r="I10" s="12">
        <v>42131</v>
      </c>
      <c r="J10" s="11">
        <v>11</v>
      </c>
      <c r="L10" t="s">
        <v>259</v>
      </c>
      <c r="M10">
        <v>5</v>
      </c>
      <c r="N10">
        <v>4</v>
      </c>
    </row>
    <row r="11" spans="3:16" ht="15.95" customHeight="1" x14ac:dyDescent="0.25">
      <c r="C11" s="11" t="s">
        <v>251</v>
      </c>
      <c r="D11" s="11" t="s">
        <v>19</v>
      </c>
      <c r="E11" s="12">
        <v>42124</v>
      </c>
      <c r="F11" s="11">
        <v>4</v>
      </c>
      <c r="G11" s="12">
        <v>42150</v>
      </c>
      <c r="H11" s="11" t="s">
        <v>20</v>
      </c>
      <c r="I11" s="12">
        <v>42131</v>
      </c>
      <c r="J11" s="11">
        <v>7</v>
      </c>
      <c r="L11" t="s">
        <v>128</v>
      </c>
      <c r="M11">
        <v>0</v>
      </c>
      <c r="N11">
        <v>2</v>
      </c>
    </row>
    <row r="12" spans="3:16" ht="15.95" customHeight="1" x14ac:dyDescent="0.25">
      <c r="C12" s="7" t="s">
        <v>20</v>
      </c>
      <c r="D12" s="7" t="s">
        <v>28</v>
      </c>
      <c r="E12" s="8">
        <v>42124</v>
      </c>
      <c r="F12" s="33" t="s">
        <v>20</v>
      </c>
      <c r="G12" s="34">
        <v>42151</v>
      </c>
      <c r="H12" s="34">
        <v>42121</v>
      </c>
      <c r="I12" s="34">
        <v>42124</v>
      </c>
      <c r="J12" s="33" t="s">
        <v>20</v>
      </c>
      <c r="L12" t="s">
        <v>182</v>
      </c>
      <c r="M12">
        <v>0</v>
      </c>
      <c r="N12">
        <v>1</v>
      </c>
    </row>
    <row r="13" spans="3:16" ht="15.95" customHeight="1" x14ac:dyDescent="0.25">
      <c r="C13" s="11" t="s">
        <v>60</v>
      </c>
      <c r="D13" s="11" t="s">
        <v>19</v>
      </c>
      <c r="E13" s="12">
        <v>42124</v>
      </c>
      <c r="F13" s="11">
        <v>3</v>
      </c>
      <c r="G13" s="12">
        <v>42151</v>
      </c>
      <c r="H13" s="11" t="s">
        <v>20</v>
      </c>
      <c r="I13" s="12">
        <v>42145</v>
      </c>
      <c r="J13" s="11">
        <v>17</v>
      </c>
      <c r="L13" t="s">
        <v>271</v>
      </c>
      <c r="M13">
        <v>5</v>
      </c>
      <c r="N13">
        <v>0</v>
      </c>
    </row>
    <row r="14" spans="3:16" ht="15.95" customHeight="1" x14ac:dyDescent="0.25">
      <c r="C14" s="7" t="s">
        <v>20</v>
      </c>
      <c r="D14" s="7" t="s">
        <v>19</v>
      </c>
      <c r="E14" s="8">
        <v>42124</v>
      </c>
      <c r="F14" s="33" t="s">
        <v>20</v>
      </c>
      <c r="G14" s="34">
        <v>42123</v>
      </c>
      <c r="H14" s="33" t="s">
        <v>20</v>
      </c>
      <c r="I14" s="33"/>
      <c r="J14" s="33" t="s">
        <v>20</v>
      </c>
      <c r="L14" t="s">
        <v>272</v>
      </c>
      <c r="M14">
        <f>SUM(M4:M13)</f>
        <v>59</v>
      </c>
      <c r="N14">
        <f>SUM(N4:N13)</f>
        <v>54</v>
      </c>
    </row>
    <row r="15" spans="3:16" ht="15.95" customHeight="1" x14ac:dyDescent="0.25">
      <c r="C15" s="11" t="s">
        <v>259</v>
      </c>
      <c r="D15" s="11" t="s">
        <v>65</v>
      </c>
      <c r="E15" s="12">
        <v>42124</v>
      </c>
      <c r="F15" s="11">
        <v>0</v>
      </c>
      <c r="G15" s="12">
        <v>42156</v>
      </c>
      <c r="H15" s="12">
        <v>42124</v>
      </c>
      <c r="I15" s="12">
        <v>42152</v>
      </c>
      <c r="J15" s="11">
        <v>18</v>
      </c>
    </row>
    <row r="16" spans="3:16" ht="15.95" customHeight="1" x14ac:dyDescent="0.25">
      <c r="C16" s="30" t="s">
        <v>258</v>
      </c>
      <c r="D16" s="30" t="s">
        <v>68</v>
      </c>
      <c r="E16" s="31">
        <v>42130</v>
      </c>
      <c r="F16" s="30">
        <v>1</v>
      </c>
      <c r="G16" s="31">
        <v>42157</v>
      </c>
      <c r="H16" s="31">
        <v>42129</v>
      </c>
      <c r="I16" s="31">
        <v>42131</v>
      </c>
      <c r="J16" s="30">
        <v>3</v>
      </c>
      <c r="P16" s="35">
        <f>SUM(F4:F59)/54</f>
        <v>1.6851851851851851</v>
      </c>
    </row>
    <row r="17" spans="3:18" ht="15.95" customHeight="1" x14ac:dyDescent="0.25">
      <c r="C17" s="11" t="s">
        <v>18</v>
      </c>
      <c r="D17" s="11" t="s">
        <v>68</v>
      </c>
      <c r="E17" s="12">
        <v>42130</v>
      </c>
      <c r="F17" s="11">
        <v>1</v>
      </c>
      <c r="G17" s="11" t="s">
        <v>20</v>
      </c>
      <c r="H17" s="12">
        <v>42129</v>
      </c>
      <c r="I17" s="12">
        <v>42130</v>
      </c>
      <c r="J17" s="11">
        <v>1</v>
      </c>
      <c r="L17" t="s">
        <v>266</v>
      </c>
      <c r="P17" s="35">
        <f>SUM(J4:J59)/54</f>
        <v>10.592592592592593</v>
      </c>
      <c r="R17" t="s">
        <v>267</v>
      </c>
    </row>
    <row r="18" spans="3:18" ht="15.95" customHeight="1" x14ac:dyDescent="0.25">
      <c r="C18" s="11" t="s">
        <v>27</v>
      </c>
      <c r="D18" s="11" t="s">
        <v>19</v>
      </c>
      <c r="E18" s="12">
        <v>42152</v>
      </c>
      <c r="F18" s="11">
        <v>3</v>
      </c>
      <c r="G18" s="12">
        <v>42177</v>
      </c>
      <c r="H18" s="11" t="s">
        <v>20</v>
      </c>
      <c r="I18" s="12">
        <v>42171</v>
      </c>
      <c r="J18" s="11">
        <v>16</v>
      </c>
      <c r="L18" t="s">
        <v>265</v>
      </c>
    </row>
    <row r="19" spans="3:18" ht="15.95" customHeight="1" x14ac:dyDescent="0.25">
      <c r="C19" s="11" t="s">
        <v>18</v>
      </c>
      <c r="D19" s="11" t="s">
        <v>48</v>
      </c>
      <c r="E19" s="12">
        <v>42157</v>
      </c>
      <c r="F19" s="11">
        <v>2</v>
      </c>
      <c r="G19" s="12">
        <v>42181</v>
      </c>
      <c r="H19" s="12">
        <v>42153</v>
      </c>
      <c r="I19" s="12">
        <v>42171</v>
      </c>
      <c r="J19" s="11">
        <v>12</v>
      </c>
    </row>
    <row r="20" spans="3:18" ht="15.95" customHeight="1" x14ac:dyDescent="0.25">
      <c r="C20" s="11" t="s">
        <v>18</v>
      </c>
      <c r="D20" s="11" t="s">
        <v>19</v>
      </c>
      <c r="E20" s="12">
        <v>42157</v>
      </c>
      <c r="F20" s="11">
        <v>0</v>
      </c>
      <c r="G20" s="12">
        <v>42185</v>
      </c>
      <c r="H20" s="11" t="s">
        <v>20</v>
      </c>
      <c r="I20" s="12">
        <v>42171</v>
      </c>
      <c r="J20" s="11">
        <v>10</v>
      </c>
    </row>
    <row r="21" spans="3:18" ht="15.95" customHeight="1" x14ac:dyDescent="0.25">
      <c r="C21" s="11" t="s">
        <v>251</v>
      </c>
      <c r="D21" s="11" t="s">
        <v>19</v>
      </c>
      <c r="E21" s="12">
        <v>42158</v>
      </c>
      <c r="F21" s="11">
        <v>0</v>
      </c>
      <c r="G21" s="12">
        <v>42186</v>
      </c>
      <c r="H21" s="11" t="s">
        <v>20</v>
      </c>
      <c r="I21" s="12">
        <v>42171</v>
      </c>
      <c r="J21" s="11">
        <v>9</v>
      </c>
    </row>
    <row r="22" spans="3:18" ht="15.95" customHeight="1" x14ac:dyDescent="0.25">
      <c r="C22" s="11" t="s">
        <v>18</v>
      </c>
      <c r="D22" s="11" t="s">
        <v>65</v>
      </c>
      <c r="E22" s="12">
        <v>42171</v>
      </c>
      <c r="F22" s="11">
        <v>6</v>
      </c>
      <c r="G22" s="12">
        <v>42191</v>
      </c>
      <c r="H22" s="12">
        <v>42163</v>
      </c>
      <c r="I22" s="12">
        <v>42171</v>
      </c>
      <c r="J22" s="11">
        <v>6</v>
      </c>
    </row>
    <row r="23" spans="3:18" ht="15.95" customHeight="1" x14ac:dyDescent="0.25">
      <c r="C23" s="11" t="s">
        <v>18</v>
      </c>
      <c r="D23" s="11" t="s">
        <v>48</v>
      </c>
      <c r="E23" s="12">
        <v>42171</v>
      </c>
      <c r="F23" s="11">
        <v>6</v>
      </c>
      <c r="G23" s="12">
        <v>42191</v>
      </c>
      <c r="H23" s="12">
        <v>42164</v>
      </c>
      <c r="I23" s="12">
        <v>42171</v>
      </c>
      <c r="J23" s="11">
        <v>6</v>
      </c>
      <c r="N23" t="s">
        <v>269</v>
      </c>
    </row>
    <row r="24" spans="3:18" ht="15.95" customHeight="1" x14ac:dyDescent="0.25">
      <c r="C24" s="11" t="s">
        <v>27</v>
      </c>
      <c r="D24" s="11" t="s">
        <v>86</v>
      </c>
      <c r="E24" s="12">
        <v>42171</v>
      </c>
      <c r="F24" s="11">
        <v>1</v>
      </c>
      <c r="G24" s="12">
        <v>42198</v>
      </c>
      <c r="H24" s="12">
        <v>42170</v>
      </c>
      <c r="I24" s="12">
        <v>42171</v>
      </c>
      <c r="J24" s="11">
        <v>1</v>
      </c>
      <c r="N24">
        <v>59</v>
      </c>
    </row>
    <row r="25" spans="3:18" ht="15.95" customHeight="1" x14ac:dyDescent="0.25">
      <c r="C25" s="11" t="s">
        <v>252</v>
      </c>
      <c r="D25" s="11" t="s">
        <v>19</v>
      </c>
      <c r="E25" s="12">
        <v>42181</v>
      </c>
      <c r="F25" s="11">
        <v>2</v>
      </c>
      <c r="G25" s="12">
        <v>42207</v>
      </c>
      <c r="H25" s="11" t="s">
        <v>20</v>
      </c>
      <c r="I25" s="12">
        <v>42193</v>
      </c>
      <c r="J25" s="11">
        <v>10</v>
      </c>
    </row>
    <row r="26" spans="3:18" ht="15.95" customHeight="1" x14ac:dyDescent="0.25">
      <c r="C26" s="11" t="s">
        <v>18</v>
      </c>
      <c r="D26" s="11" t="s">
        <v>19</v>
      </c>
      <c r="E26" s="12">
        <v>42202</v>
      </c>
      <c r="F26" s="11">
        <v>3</v>
      </c>
      <c r="G26" s="12">
        <v>42227</v>
      </c>
      <c r="H26" s="11" t="s">
        <v>20</v>
      </c>
      <c r="I26" s="12">
        <v>42216</v>
      </c>
      <c r="J26" s="11">
        <v>13</v>
      </c>
    </row>
    <row r="27" spans="3:18" ht="15.95" customHeight="1" x14ac:dyDescent="0.25">
      <c r="C27" s="11" t="s">
        <v>258</v>
      </c>
      <c r="D27" s="11" t="s">
        <v>68</v>
      </c>
      <c r="E27" s="12">
        <v>42205</v>
      </c>
      <c r="F27" s="11">
        <v>1</v>
      </c>
      <c r="G27" s="12">
        <v>42230</v>
      </c>
      <c r="H27" s="12">
        <v>42205</v>
      </c>
      <c r="I27" s="12">
        <v>42222</v>
      </c>
      <c r="J27" s="11">
        <v>14</v>
      </c>
    </row>
    <row r="28" spans="3:18" ht="15.95" customHeight="1" x14ac:dyDescent="0.25">
      <c r="C28" s="19" t="s">
        <v>258</v>
      </c>
      <c r="D28" s="19" t="s">
        <v>68</v>
      </c>
      <c r="E28" s="20">
        <v>42205</v>
      </c>
      <c r="F28" s="19">
        <v>1</v>
      </c>
      <c r="G28" s="20">
        <v>42230</v>
      </c>
      <c r="H28" s="20">
        <v>42205</v>
      </c>
      <c r="I28" s="20">
        <v>42222</v>
      </c>
      <c r="J28" s="19">
        <v>14</v>
      </c>
    </row>
    <row r="29" spans="3:18" ht="15.95" customHeight="1" x14ac:dyDescent="0.25">
      <c r="C29" s="19" t="s">
        <v>259</v>
      </c>
      <c r="D29" s="19" t="s">
        <v>68</v>
      </c>
      <c r="E29" s="20">
        <v>42205</v>
      </c>
      <c r="F29" s="19">
        <v>1</v>
      </c>
      <c r="G29" s="20">
        <v>42230</v>
      </c>
      <c r="H29" s="20">
        <v>42205</v>
      </c>
      <c r="I29" s="20">
        <v>42205</v>
      </c>
      <c r="J29" s="19">
        <v>1</v>
      </c>
    </row>
    <row r="30" spans="3:18" ht="15.95" customHeight="1" x14ac:dyDescent="0.25">
      <c r="C30" s="19" t="s">
        <v>258</v>
      </c>
      <c r="D30" s="19" t="s">
        <v>68</v>
      </c>
      <c r="E30" s="20">
        <v>42209</v>
      </c>
      <c r="F30" s="19">
        <v>4</v>
      </c>
      <c r="G30" s="20">
        <v>42233</v>
      </c>
      <c r="H30" s="20">
        <v>42206</v>
      </c>
      <c r="I30" s="20">
        <v>42222</v>
      </c>
      <c r="J30" s="19">
        <v>13</v>
      </c>
    </row>
    <row r="31" spans="3:18" ht="15.95" customHeight="1" x14ac:dyDescent="0.25">
      <c r="C31" s="19" t="s">
        <v>27</v>
      </c>
      <c r="D31" s="19" t="s">
        <v>19</v>
      </c>
      <c r="E31" s="20">
        <v>42209</v>
      </c>
      <c r="F31" s="19">
        <v>2</v>
      </c>
      <c r="G31" s="20">
        <v>42235</v>
      </c>
      <c r="H31" s="19" t="s">
        <v>20</v>
      </c>
      <c r="I31" s="20">
        <v>42221</v>
      </c>
      <c r="J31" s="19">
        <v>10</v>
      </c>
    </row>
    <row r="32" spans="3:18" ht="15.95" customHeight="1" x14ac:dyDescent="0.25">
      <c r="C32" s="19" t="s">
        <v>18</v>
      </c>
      <c r="D32" s="19" t="s">
        <v>68</v>
      </c>
      <c r="E32" s="20">
        <v>42221</v>
      </c>
      <c r="F32" s="19">
        <v>1</v>
      </c>
      <c r="G32" s="20">
        <v>42249</v>
      </c>
      <c r="H32" s="20">
        <v>42220</v>
      </c>
      <c r="I32" s="20">
        <v>42222</v>
      </c>
      <c r="J32" s="19">
        <v>2</v>
      </c>
      <c r="L32" t="s">
        <v>27</v>
      </c>
      <c r="M32">
        <v>29</v>
      </c>
    </row>
    <row r="33" spans="3:13" ht="15.95" customHeight="1" x14ac:dyDescent="0.25">
      <c r="C33" s="19" t="s">
        <v>259</v>
      </c>
      <c r="D33" s="19" t="s">
        <v>19</v>
      </c>
      <c r="E33" s="20">
        <v>42222</v>
      </c>
      <c r="F33" s="19">
        <v>0</v>
      </c>
      <c r="G33" s="20">
        <v>42251</v>
      </c>
      <c r="H33" s="19" t="s">
        <v>20</v>
      </c>
      <c r="I33" s="20">
        <v>42222</v>
      </c>
      <c r="J33" s="19">
        <v>0</v>
      </c>
      <c r="L33" t="s">
        <v>270</v>
      </c>
      <c r="M33">
        <v>8</v>
      </c>
    </row>
    <row r="34" spans="3:13" ht="15.95" customHeight="1" x14ac:dyDescent="0.25">
      <c r="C34" s="19" t="s">
        <v>27</v>
      </c>
      <c r="D34" s="19" t="s">
        <v>19</v>
      </c>
      <c r="E34" s="20">
        <v>42229</v>
      </c>
      <c r="F34" s="19">
        <v>1</v>
      </c>
      <c r="G34" s="20">
        <v>42257</v>
      </c>
      <c r="H34" s="19" t="s">
        <v>20</v>
      </c>
      <c r="I34" s="20">
        <v>42243</v>
      </c>
      <c r="J34" s="19">
        <v>11</v>
      </c>
      <c r="L34" t="s">
        <v>271</v>
      </c>
      <c r="M34">
        <v>5</v>
      </c>
    </row>
    <row r="35" spans="3:13" ht="15.95" customHeight="1" x14ac:dyDescent="0.25">
      <c r="C35" s="23" t="s">
        <v>18</v>
      </c>
      <c r="D35" s="23" t="s">
        <v>19</v>
      </c>
      <c r="E35" s="24">
        <v>42236</v>
      </c>
      <c r="F35" s="23">
        <v>3</v>
      </c>
      <c r="G35" s="24">
        <v>42292</v>
      </c>
      <c r="H35" s="23" t="s">
        <v>20</v>
      </c>
      <c r="I35" s="24">
        <v>42241</v>
      </c>
      <c r="J35" s="23">
        <v>6</v>
      </c>
      <c r="L35" t="s">
        <v>259</v>
      </c>
      <c r="M35">
        <v>5</v>
      </c>
    </row>
    <row r="36" spans="3:13" ht="15.95" customHeight="1" x14ac:dyDescent="0.25">
      <c r="C36" s="19" t="s">
        <v>252</v>
      </c>
      <c r="D36" s="19" t="s">
        <v>19</v>
      </c>
      <c r="E36" s="20">
        <v>42236</v>
      </c>
      <c r="F36" s="19">
        <v>1</v>
      </c>
      <c r="G36" s="20">
        <v>42294</v>
      </c>
      <c r="H36" s="19" t="s">
        <v>20</v>
      </c>
      <c r="I36" s="20">
        <v>42236</v>
      </c>
      <c r="J36" s="19">
        <v>1</v>
      </c>
      <c r="L36" t="s">
        <v>18</v>
      </c>
      <c r="M36">
        <v>8</v>
      </c>
    </row>
    <row r="37" spans="3:13" ht="15.95" customHeight="1" x14ac:dyDescent="0.25">
      <c r="C37" s="19" t="s">
        <v>128</v>
      </c>
      <c r="D37" s="19" t="s">
        <v>129</v>
      </c>
      <c r="E37" s="20">
        <v>42275</v>
      </c>
      <c r="F37" s="19">
        <v>3</v>
      </c>
      <c r="G37" s="20">
        <v>42298</v>
      </c>
      <c r="H37" s="20">
        <v>42270</v>
      </c>
      <c r="I37" s="11" t="s">
        <v>139</v>
      </c>
      <c r="J37" s="19">
        <v>19</v>
      </c>
      <c r="L37" t="s">
        <v>251</v>
      </c>
      <c r="M37">
        <v>2</v>
      </c>
    </row>
    <row r="38" spans="3:13" ht="15.95" customHeight="1" x14ac:dyDescent="0.25">
      <c r="C38" s="19" t="s">
        <v>18</v>
      </c>
      <c r="D38" s="19" t="s">
        <v>68</v>
      </c>
      <c r="E38" s="20">
        <v>42275</v>
      </c>
      <c r="F38" s="19">
        <v>0</v>
      </c>
      <c r="G38" s="20">
        <v>42303</v>
      </c>
      <c r="H38" s="20">
        <v>42275</v>
      </c>
      <c r="I38" s="20">
        <v>42296</v>
      </c>
      <c r="J38" s="19">
        <v>15</v>
      </c>
      <c r="L38" t="s">
        <v>60</v>
      </c>
      <c r="M38">
        <v>2</v>
      </c>
    </row>
    <row r="39" spans="3:13" ht="15.95" customHeight="1" x14ac:dyDescent="0.25">
      <c r="C39" s="19" t="s">
        <v>18</v>
      </c>
      <c r="D39" s="19" t="s">
        <v>68</v>
      </c>
      <c r="E39" s="20">
        <v>42278</v>
      </c>
      <c r="F39" s="19">
        <v>2</v>
      </c>
      <c r="G39" s="20">
        <v>42305</v>
      </c>
      <c r="H39" s="20">
        <v>42276</v>
      </c>
      <c r="I39" s="20">
        <v>42303</v>
      </c>
      <c r="J39" s="19">
        <v>19</v>
      </c>
      <c r="M39">
        <v>59</v>
      </c>
    </row>
    <row r="40" spans="3:13" ht="15.95" customHeight="1" x14ac:dyDescent="0.25">
      <c r="C40" s="11" t="s">
        <v>60</v>
      </c>
      <c r="D40" s="19" t="s">
        <v>68</v>
      </c>
      <c r="E40" s="20">
        <v>42278</v>
      </c>
      <c r="F40" s="19">
        <v>2</v>
      </c>
      <c r="G40" s="20">
        <v>42305</v>
      </c>
      <c r="H40" s="20">
        <v>42276</v>
      </c>
      <c r="I40" s="20">
        <v>42296</v>
      </c>
      <c r="J40" s="19">
        <v>15</v>
      </c>
    </row>
    <row r="41" spans="3:13" ht="15.95" customHeight="1" x14ac:dyDescent="0.25">
      <c r="C41" s="19" t="s">
        <v>18</v>
      </c>
      <c r="D41" s="19" t="s">
        <v>19</v>
      </c>
      <c r="E41" s="20">
        <v>42306</v>
      </c>
      <c r="F41" s="19">
        <v>0</v>
      </c>
      <c r="G41" s="20">
        <v>42334</v>
      </c>
      <c r="H41" s="19" t="s">
        <v>20</v>
      </c>
      <c r="I41" s="20">
        <v>42317</v>
      </c>
      <c r="J41" s="19">
        <v>7</v>
      </c>
    </row>
    <row r="42" spans="3:13" ht="15.95" customHeight="1" x14ac:dyDescent="0.25">
      <c r="C42" s="19" t="s">
        <v>18</v>
      </c>
      <c r="D42" s="19" t="s">
        <v>68</v>
      </c>
      <c r="E42" s="19" t="s">
        <v>142</v>
      </c>
      <c r="F42" s="19">
        <v>2</v>
      </c>
      <c r="G42" s="20">
        <v>42341</v>
      </c>
      <c r="H42" s="20">
        <v>42313</v>
      </c>
      <c r="I42" s="20">
        <v>42338</v>
      </c>
      <c r="J42" s="19">
        <v>17</v>
      </c>
    </row>
    <row r="43" spans="3:13" ht="15.95" customHeight="1" x14ac:dyDescent="0.25">
      <c r="C43" s="19" t="s">
        <v>18</v>
      </c>
      <c r="D43" s="19" t="s">
        <v>19</v>
      </c>
      <c r="E43" s="20">
        <v>42338</v>
      </c>
      <c r="F43" s="19">
        <v>0</v>
      </c>
      <c r="G43" s="20">
        <v>42368</v>
      </c>
      <c r="H43" s="19" t="s">
        <v>20</v>
      </c>
      <c r="I43" s="20">
        <v>42338</v>
      </c>
      <c r="J43" s="19">
        <v>0</v>
      </c>
    </row>
    <row r="44" spans="3:13" ht="15.95" customHeight="1" x14ac:dyDescent="0.25">
      <c r="C44" s="19" t="s">
        <v>251</v>
      </c>
      <c r="D44" s="19" t="s">
        <v>19</v>
      </c>
      <c r="E44" s="20">
        <v>42341</v>
      </c>
      <c r="F44" s="19">
        <v>2</v>
      </c>
      <c r="G44" s="20">
        <v>42369</v>
      </c>
      <c r="H44" s="19" t="s">
        <v>20</v>
      </c>
      <c r="I44" s="20">
        <v>42359</v>
      </c>
      <c r="J44" s="19">
        <v>14</v>
      </c>
    </row>
    <row r="45" spans="3:13" ht="15.95" customHeight="1" x14ac:dyDescent="0.25">
      <c r="C45" s="19" t="s">
        <v>251</v>
      </c>
      <c r="D45" s="19" t="s">
        <v>19</v>
      </c>
      <c r="E45" s="20">
        <v>42341</v>
      </c>
      <c r="F45" s="19">
        <v>0</v>
      </c>
      <c r="G45" s="20">
        <v>42374</v>
      </c>
      <c r="H45" s="19" t="s">
        <v>20</v>
      </c>
      <c r="I45" s="20">
        <v>42341</v>
      </c>
      <c r="J45" s="19">
        <v>0</v>
      </c>
    </row>
    <row r="46" spans="3:13" ht="15.95" customHeight="1" x14ac:dyDescent="0.25">
      <c r="C46" s="23" t="s">
        <v>128</v>
      </c>
      <c r="D46" s="23" t="s">
        <v>19</v>
      </c>
      <c r="E46" s="24">
        <v>42348</v>
      </c>
      <c r="F46" s="23">
        <v>2</v>
      </c>
      <c r="G46" s="24">
        <v>42377</v>
      </c>
      <c r="H46" s="23" t="s">
        <v>20</v>
      </c>
      <c r="I46" s="27" t="s">
        <v>195</v>
      </c>
      <c r="J46" s="22">
        <v>70</v>
      </c>
    </row>
    <row r="47" spans="3:13" ht="15.95" customHeight="1" x14ac:dyDescent="0.25">
      <c r="C47" s="19" t="s">
        <v>259</v>
      </c>
      <c r="D47" s="19" t="s">
        <v>19</v>
      </c>
      <c r="E47" s="20">
        <v>42348</v>
      </c>
      <c r="F47" s="19">
        <v>1</v>
      </c>
      <c r="G47" s="20">
        <v>42380</v>
      </c>
      <c r="H47" s="19" t="s">
        <v>20</v>
      </c>
      <c r="I47" s="20">
        <v>42348</v>
      </c>
      <c r="J47" s="19">
        <v>1</v>
      </c>
    </row>
    <row r="48" spans="3:13" ht="15.95" customHeight="1" x14ac:dyDescent="0.25">
      <c r="C48" s="19" t="s">
        <v>27</v>
      </c>
      <c r="D48" s="19" t="s">
        <v>19</v>
      </c>
      <c r="E48" s="20">
        <v>42348</v>
      </c>
      <c r="F48" s="19">
        <v>1</v>
      </c>
      <c r="G48" s="20">
        <v>42380</v>
      </c>
      <c r="H48" s="19" t="s">
        <v>20</v>
      </c>
      <c r="I48" s="20">
        <v>42375</v>
      </c>
      <c r="J48" s="19">
        <v>17</v>
      </c>
    </row>
    <row r="49" spans="3:10" ht="15.95" customHeight="1" x14ac:dyDescent="0.25">
      <c r="C49" s="19" t="s">
        <v>18</v>
      </c>
      <c r="D49" s="19" t="s">
        <v>68</v>
      </c>
      <c r="E49" s="20">
        <v>42359</v>
      </c>
      <c r="F49" s="19">
        <v>1</v>
      </c>
      <c r="G49" s="20">
        <v>42389</v>
      </c>
      <c r="H49" s="20">
        <v>42356</v>
      </c>
      <c r="I49" s="20">
        <v>42376</v>
      </c>
      <c r="J49" s="19">
        <v>11</v>
      </c>
    </row>
    <row r="50" spans="3:10" ht="15.95" customHeight="1" x14ac:dyDescent="0.25">
      <c r="C50" s="19" t="s">
        <v>27</v>
      </c>
      <c r="D50" s="19" t="s">
        <v>167</v>
      </c>
      <c r="E50" s="20">
        <v>42359</v>
      </c>
      <c r="F50" s="19">
        <v>3</v>
      </c>
      <c r="G50" s="20">
        <v>42387</v>
      </c>
      <c r="H50" s="20">
        <v>42359</v>
      </c>
      <c r="I50" s="20">
        <v>42376</v>
      </c>
      <c r="J50" s="19">
        <v>13</v>
      </c>
    </row>
    <row r="51" spans="3:10" ht="15.95" customHeight="1" x14ac:dyDescent="0.25">
      <c r="C51" s="19" t="s">
        <v>60</v>
      </c>
      <c r="D51" s="19" t="s">
        <v>19</v>
      </c>
      <c r="E51" s="20">
        <v>42367</v>
      </c>
      <c r="F51" s="19">
        <v>1</v>
      </c>
      <c r="G51" s="20">
        <v>42388</v>
      </c>
      <c r="H51" s="19" t="s">
        <v>20</v>
      </c>
      <c r="I51" s="20">
        <v>42384</v>
      </c>
      <c r="J51" s="19">
        <v>13</v>
      </c>
    </row>
    <row r="52" spans="3:10" ht="15.95" customHeight="1" x14ac:dyDescent="0.25">
      <c r="C52" s="19" t="s">
        <v>18</v>
      </c>
      <c r="D52" s="19" t="s">
        <v>68</v>
      </c>
      <c r="E52" s="20">
        <v>42384</v>
      </c>
      <c r="F52" s="19">
        <v>3</v>
      </c>
      <c r="G52" s="20">
        <v>42409</v>
      </c>
      <c r="H52" s="20">
        <v>42381</v>
      </c>
      <c r="I52" s="20">
        <v>42398</v>
      </c>
      <c r="J52" s="19">
        <v>13</v>
      </c>
    </row>
    <row r="53" spans="3:10" ht="15.95" customHeight="1" x14ac:dyDescent="0.25">
      <c r="C53" s="11" t="s">
        <v>182</v>
      </c>
      <c r="D53" s="11" t="s">
        <v>19</v>
      </c>
      <c r="E53" s="12">
        <v>42397</v>
      </c>
      <c r="F53" s="11">
        <v>1</v>
      </c>
      <c r="G53" s="12">
        <v>42424</v>
      </c>
      <c r="H53" s="11" t="s">
        <v>20</v>
      </c>
      <c r="I53" s="12">
        <v>42397</v>
      </c>
      <c r="J53" s="11">
        <v>1</v>
      </c>
    </row>
    <row r="54" spans="3:10" ht="15.95" customHeight="1" x14ac:dyDescent="0.25">
      <c r="C54" s="11" t="s">
        <v>252</v>
      </c>
      <c r="D54" s="11" t="s">
        <v>19</v>
      </c>
      <c r="E54" s="12">
        <v>42397</v>
      </c>
      <c r="F54" s="11">
        <v>0</v>
      </c>
      <c r="G54" s="12">
        <v>42425</v>
      </c>
      <c r="H54" s="11" t="s">
        <v>20</v>
      </c>
      <c r="I54" s="12">
        <v>42397</v>
      </c>
      <c r="J54" s="11">
        <v>0</v>
      </c>
    </row>
    <row r="55" spans="3:10" ht="15.95" customHeight="1" x14ac:dyDescent="0.25">
      <c r="C55" s="11" t="s">
        <v>18</v>
      </c>
      <c r="D55" s="11" t="s">
        <v>19</v>
      </c>
      <c r="E55" s="12">
        <v>42409</v>
      </c>
      <c r="F55" s="11">
        <v>1</v>
      </c>
      <c r="G55" s="12">
        <v>42436</v>
      </c>
      <c r="H55" s="11" t="s">
        <v>20</v>
      </c>
      <c r="I55" s="12">
        <v>42429</v>
      </c>
      <c r="J55" s="11">
        <v>15</v>
      </c>
    </row>
    <row r="56" spans="3:10" ht="15.95" customHeight="1" x14ac:dyDescent="0.25">
      <c r="C56" s="11" t="s">
        <v>251</v>
      </c>
      <c r="D56" s="11" t="s">
        <v>19</v>
      </c>
      <c r="E56" s="12">
        <v>42419</v>
      </c>
      <c r="F56" s="11">
        <v>2</v>
      </c>
      <c r="G56" s="12">
        <v>42445</v>
      </c>
      <c r="H56" s="11" t="s">
        <v>20</v>
      </c>
      <c r="I56" s="12">
        <v>42422</v>
      </c>
      <c r="J56" s="11">
        <v>3</v>
      </c>
    </row>
    <row r="57" spans="3:10" ht="15.95" customHeight="1" x14ac:dyDescent="0.25">
      <c r="C57" s="11" t="s">
        <v>60</v>
      </c>
      <c r="D57" s="11" t="s">
        <v>19</v>
      </c>
      <c r="E57" s="12">
        <v>42432</v>
      </c>
      <c r="F57" s="11">
        <v>2</v>
      </c>
      <c r="G57" s="12">
        <v>42458</v>
      </c>
      <c r="H57" s="11" t="s">
        <v>20</v>
      </c>
      <c r="I57" s="12">
        <v>42446</v>
      </c>
      <c r="J57" s="11">
        <v>12</v>
      </c>
    </row>
    <row r="58" spans="3:10" ht="15.95" customHeight="1" x14ac:dyDescent="0.25">
      <c r="C58" s="11" t="s">
        <v>27</v>
      </c>
      <c r="D58" s="11" t="s">
        <v>192</v>
      </c>
      <c r="E58" s="12">
        <v>42438</v>
      </c>
      <c r="F58" s="11">
        <v>0</v>
      </c>
      <c r="G58" s="12">
        <v>42468</v>
      </c>
      <c r="H58" s="12">
        <v>42438</v>
      </c>
      <c r="I58" s="12">
        <v>42440</v>
      </c>
      <c r="J58" s="11">
        <v>2</v>
      </c>
    </row>
    <row r="59" spans="3:10" ht="15.95" customHeight="1" x14ac:dyDescent="0.25">
      <c r="C59" s="11" t="s">
        <v>27</v>
      </c>
      <c r="D59" s="11" t="s">
        <v>19</v>
      </c>
      <c r="E59" s="12">
        <v>42446</v>
      </c>
      <c r="F59" s="11">
        <v>2</v>
      </c>
      <c r="G59" s="12">
        <v>42474</v>
      </c>
      <c r="H59" s="11" t="s">
        <v>20</v>
      </c>
      <c r="I59" s="12">
        <v>42447</v>
      </c>
      <c r="J59" s="11">
        <v>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Tebbutt</dc:creator>
  <cp:lastModifiedBy>Steve Tebbutt</cp:lastModifiedBy>
  <cp:lastPrinted>2016-06-24T06:53:52Z</cp:lastPrinted>
  <dcterms:created xsi:type="dcterms:W3CDTF">2015-04-01T15:21:03Z</dcterms:created>
  <dcterms:modified xsi:type="dcterms:W3CDTF">2016-07-07T13:59:59Z</dcterms:modified>
</cp:coreProperties>
</file>